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autoCompressPictures="0"/>
  <mc:AlternateContent xmlns:mc="http://schemas.openxmlformats.org/markup-compatibility/2006">
    <mc:Choice Requires="x15">
      <x15ac:absPath xmlns:x15ac="http://schemas.microsoft.com/office/spreadsheetml/2010/11/ac" url="P:\05. Publiek\19. REGLEMENTEN &amp; FORMULIEREN\FORMULIEREN\2023-2027\nieuwe formulieren 2022\Werkingssubsidie\"/>
    </mc:Choice>
  </mc:AlternateContent>
  <xr:revisionPtr revIDLastSave="0" documentId="13_ncr:1_{42CE5CC4-F12B-456C-9CB3-F13E6DB5F757}" xr6:coauthVersionLast="47" xr6:coauthVersionMax="47" xr10:uidLastSave="{00000000-0000-0000-0000-000000000000}"/>
  <bookViews>
    <workbookView xWindow="-108" yWindow="-108" windowWidth="23256" windowHeight="12456" tabRatio="878" xr2:uid="{00000000-000D-0000-FFFF-FFFF00000000}"/>
  </bookViews>
  <sheets>
    <sheet name="TOELICHTING" sheetId="24" r:id="rId1"/>
    <sheet name="1. AFREKENING AFGELOPEN JAAR" sheetId="25" r:id="rId2"/>
    <sheet name="2. SAMENVATTING AFREKENING" sheetId="28" r:id="rId3"/>
    <sheet name="3. MEDEWERKERS" sheetId="29" r:id="rId4"/>
    <sheet name="4. BIOSCOPEN" sheetId="12" r:id="rId5"/>
    <sheet name="5. ANDERE VERTONERS" sheetId="13" r:id="rId6"/>
    <sheet name="6. FESTIVALS" sheetId="18" r:id="rId7"/>
    <sheet name="7. EDUCATIE" sheetId="19" r:id="rId8"/>
    <sheet name="8. REFLECTIE &amp; PUBLICATIE" sheetId="20" r:id="rId9"/>
    <sheet name="9. DISTRIBUTIE" sheetId="22" r:id="rId10"/>
    <sheet name="10. BEGROTING HUIDIG JAAR" sheetId="26" r:id="rId11"/>
    <sheet name="11. SAMENVATTING BEGROTING" sheetId="27" r:id="rId12"/>
    <sheet name="Optiesets" sheetId="15" state="hidden" r:id="rId13"/>
  </sheets>
  <definedNames>
    <definedName name="_xlnm.Print_Area" localSheetId="1">'1. AFREKENING AFGELOPEN JAAR'!$A$3:$C$127</definedName>
    <definedName name="_xlnm.Print_Titles" localSheetId="1">'1. AFREKENING AFGELOPEN JAAR'!$3:$3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7" i="29" l="1"/>
  <c r="C139" i="25"/>
  <c r="B30" i="28" s="1"/>
  <c r="B139" i="25"/>
  <c r="C136" i="25"/>
  <c r="B29" i="28" s="1"/>
  <c r="B136" i="25"/>
  <c r="C129" i="25"/>
  <c r="B28" i="28" s="1"/>
  <c r="B129" i="25"/>
  <c r="C122" i="25"/>
  <c r="B26" i="28" s="1"/>
  <c r="B122" i="25"/>
  <c r="C111" i="25"/>
  <c r="B25" i="28" s="1"/>
  <c r="B111" i="25"/>
  <c r="C102" i="25"/>
  <c r="B23" i="28" s="1"/>
  <c r="B22" i="28" s="1"/>
  <c r="B102" i="25"/>
  <c r="B100" i="25"/>
  <c r="C97" i="25"/>
  <c r="B20" i="28" s="1"/>
  <c r="B97" i="25"/>
  <c r="C93" i="25"/>
  <c r="B19" i="28" s="1"/>
  <c r="B93" i="25"/>
  <c r="C89" i="25"/>
  <c r="B18" i="28" s="1"/>
  <c r="B89" i="25"/>
  <c r="C85" i="25"/>
  <c r="B17" i="28" s="1"/>
  <c r="B85" i="25"/>
  <c r="C75" i="25"/>
  <c r="B15" i="28" s="1"/>
  <c r="B14" i="28" s="1"/>
  <c r="B75" i="25"/>
  <c r="C65" i="25"/>
  <c r="B13" i="28" s="1"/>
  <c r="B65" i="25"/>
  <c r="C56" i="25"/>
  <c r="B12" i="28" s="1"/>
  <c r="B56" i="25"/>
  <c r="C46" i="25"/>
  <c r="B11" i="28" s="1"/>
  <c r="B46" i="25"/>
  <c r="C35" i="25"/>
  <c r="B10" i="28" s="1"/>
  <c r="B35" i="25"/>
  <c r="C23" i="25"/>
  <c r="B9" i="28" s="1"/>
  <c r="B23" i="25"/>
  <c r="C14" i="25"/>
  <c r="B8" i="28" s="1"/>
  <c r="B14" i="25"/>
  <c r="C10" i="25"/>
  <c r="B7" i="28" s="1"/>
  <c r="B10" i="25"/>
  <c r="B8" i="25" s="1"/>
  <c r="B142" i="25" s="1"/>
  <c r="B85" i="26"/>
  <c r="B17" i="27" s="1"/>
  <c r="B140" i="26"/>
  <c r="B30" i="27" s="1"/>
  <c r="B137" i="26"/>
  <c r="B29" i="27" s="1"/>
  <c r="B130" i="26"/>
  <c r="B28" i="27" s="1"/>
  <c r="B122" i="26"/>
  <c r="B26" i="27" s="1"/>
  <c r="B111" i="26"/>
  <c r="B25" i="27" s="1"/>
  <c r="B102" i="26"/>
  <c r="B23" i="27" s="1"/>
  <c r="B22" i="27" s="1"/>
  <c r="B97" i="26"/>
  <c r="B20" i="27" s="1"/>
  <c r="B93" i="26"/>
  <c r="B19" i="27" s="1"/>
  <c r="B89" i="26"/>
  <c r="B18" i="27" s="1"/>
  <c r="B75" i="26"/>
  <c r="B15" i="27" s="1"/>
  <c r="B14" i="27" s="1"/>
  <c r="B65" i="26"/>
  <c r="B13" i="27" s="1"/>
  <c r="B56" i="26"/>
  <c r="B12" i="27" s="1"/>
  <c r="B46" i="26"/>
  <c r="B11" i="27" s="1"/>
  <c r="B35" i="26"/>
  <c r="B10" i="27" s="1"/>
  <c r="B23" i="26"/>
  <c r="B9" i="27" s="1"/>
  <c r="B14" i="26"/>
  <c r="B8" i="27" s="1"/>
  <c r="B10" i="26"/>
  <c r="B7" i="27" s="1"/>
  <c r="B16" i="27" l="1"/>
  <c r="B24" i="27"/>
  <c r="B27" i="27"/>
  <c r="B6" i="27"/>
  <c r="B24" i="28"/>
  <c r="C100" i="25"/>
  <c r="C8" i="25"/>
  <c r="B27" i="28"/>
  <c r="B6" i="28"/>
  <c r="B16" i="28"/>
  <c r="B8" i="26"/>
  <c r="B100" i="26"/>
  <c r="B21" i="27" l="1"/>
  <c r="C21" i="27" s="1"/>
  <c r="B5" i="27"/>
  <c r="C5" i="27" s="1"/>
  <c r="B21" i="28"/>
  <c r="C21" i="28" s="1"/>
  <c r="C142" i="25"/>
  <c r="B5" i="28"/>
  <c r="C16" i="28" s="1"/>
  <c r="B143" i="26"/>
  <c r="C28" i="27" l="1"/>
  <c r="C29" i="27"/>
  <c r="C25" i="27"/>
  <c r="C30" i="27"/>
  <c r="C23" i="27"/>
  <c r="C26" i="27"/>
  <c r="C22" i="27"/>
  <c r="C24" i="27"/>
  <c r="C27" i="27"/>
  <c r="C11" i="27"/>
  <c r="C12" i="27"/>
  <c r="C8" i="27"/>
  <c r="C13" i="27"/>
  <c r="C9" i="27"/>
  <c r="C20" i="27"/>
  <c r="C16" i="27"/>
  <c r="C7" i="27"/>
  <c r="C19" i="27"/>
  <c r="C14" i="27"/>
  <c r="C15" i="27"/>
  <c r="C18" i="27"/>
  <c r="C6" i="27"/>
  <c r="C17" i="27"/>
  <c r="C10" i="27"/>
  <c r="C29" i="28"/>
  <c r="C30" i="28"/>
  <c r="C24" i="28"/>
  <c r="C25" i="28"/>
  <c r="C26" i="28"/>
  <c r="C22" i="28"/>
  <c r="C23" i="28"/>
  <c r="C28" i="28"/>
  <c r="C27" i="28"/>
  <c r="C5" i="28"/>
  <c r="C9" i="28"/>
  <c r="C7" i="28"/>
  <c r="C11" i="28"/>
  <c r="C19" i="28"/>
  <c r="C10" i="28"/>
  <c r="C20" i="28"/>
  <c r="C18" i="28"/>
  <c r="C13" i="28"/>
  <c r="C12" i="28"/>
  <c r="C14" i="28"/>
  <c r="C6" i="28"/>
  <c r="C15" i="28"/>
  <c r="C17" i="28"/>
  <c r="C8" i="28"/>
</calcChain>
</file>

<file path=xl/sharedStrings.xml><?xml version="1.0" encoding="utf-8"?>
<sst xmlns="http://schemas.openxmlformats.org/spreadsheetml/2006/main" count="450" uniqueCount="196">
  <si>
    <t>AANTAL WEKEN</t>
  </si>
  <si>
    <t>AANTAL VERTONINGEN</t>
  </si>
  <si>
    <t>DATUM EERSTE VERTONING</t>
  </si>
  <si>
    <t>FILMTITEL</t>
  </si>
  <si>
    <t>CATEGORIE</t>
  </si>
  <si>
    <t>FORMAAT</t>
  </si>
  <si>
    <t>SOORT VERTONING</t>
  </si>
  <si>
    <t>AANTAL TOESCHOUWERS</t>
  </si>
  <si>
    <t>Fictie</t>
  </si>
  <si>
    <t>Lang</t>
  </si>
  <si>
    <t>Reguliere vertoning</t>
  </si>
  <si>
    <t>HERKOMST</t>
  </si>
  <si>
    <t>LOCATIE VERTONING</t>
  </si>
  <si>
    <t>DATUM
(dd/mm/jjjj)</t>
  </si>
  <si>
    <t>Girl</t>
  </si>
  <si>
    <t>ALGEMEEN</t>
  </si>
  <si>
    <t>●</t>
  </si>
  <si>
    <t>Types vertoningen</t>
  </si>
  <si>
    <t>Categorie</t>
  </si>
  <si>
    <t>Formaat</t>
  </si>
  <si>
    <t>Datum</t>
  </si>
  <si>
    <t>Schoolvertoning</t>
  </si>
  <si>
    <t>Documentaire</t>
  </si>
  <si>
    <t>Kort</t>
  </si>
  <si>
    <t>Familievertoning</t>
  </si>
  <si>
    <t>Animatie</t>
  </si>
  <si>
    <t>Experimenteel</t>
  </si>
  <si>
    <t>Herkomst</t>
  </si>
  <si>
    <t>Vlaanderen</t>
  </si>
  <si>
    <t>Europa</t>
  </si>
  <si>
    <t>Andere</t>
  </si>
  <si>
    <t>Bedragen zijn exclusief BTW (indien van toepassing) voor organisaties die BTW recupereren.</t>
  </si>
  <si>
    <t>Respecteer de algemene structuur van het formulier. De indiener kan extra lijnen invoegen indien nodig. Indien een bepaalde rubriek niet van toepassing is, laat dan het betreffende veld of werkblad leeg.</t>
  </si>
  <si>
    <t>76 Uitzonderlijke opbrengsten</t>
  </si>
  <si>
    <t>75 Financiële opbrengsten</t>
  </si>
  <si>
    <t xml:space="preserve"> </t>
  </si>
  <si>
    <t>74 (c) Overige bedrijfsopbrengsten</t>
  </si>
  <si>
    <t>74 (b) Lidgeld, schenkingen</t>
  </si>
  <si>
    <t xml:space="preserve">Subsidie VGC </t>
  </si>
  <si>
    <t>Subsidie Gemeente</t>
  </si>
  <si>
    <t>Subsidie Provincie</t>
  </si>
  <si>
    <t>Subsidie Vlaamse Gemeenschap</t>
  </si>
  <si>
    <t>74 (a) Subsidies</t>
  </si>
  <si>
    <t>Verkoop tickets</t>
  </si>
  <si>
    <t>70 Inkomsten van verkoop en dienstprestaties</t>
  </si>
  <si>
    <t>INKOMSTEN</t>
  </si>
  <si>
    <t>66 Uitzondelijke kosten</t>
  </si>
  <si>
    <t>Kosten van schulden</t>
  </si>
  <si>
    <t>65 Financiële kosten</t>
  </si>
  <si>
    <t>64 Andere bedrijfskosten (taksen en belastingen)</t>
  </si>
  <si>
    <t>63 Afschrijvingen, waardeverminderingen, voorzieningen risico's, kosten</t>
  </si>
  <si>
    <t>62 Bezoldigingen en sociale lasten</t>
  </si>
  <si>
    <t>61 (f) Artistieke productiekosten</t>
  </si>
  <si>
    <t>Rechten en royalties aan personen</t>
  </si>
  <si>
    <t>Vergoedingen vrijwilligers</t>
  </si>
  <si>
    <t>Diensten op zelfstandige basis</t>
  </si>
  <si>
    <t>61 (e) Vergoedingen aan derden</t>
  </si>
  <si>
    <t>Giften, sponsoring en lidgelden</t>
  </si>
  <si>
    <t>Representatiekosten</t>
  </si>
  <si>
    <t>61 (d) Promotie</t>
  </si>
  <si>
    <t>Transportkosten film en verwante materialen</t>
  </si>
  <si>
    <t>Verblijfskosten (genodigden/derden)</t>
  </si>
  <si>
    <t>Verplaatsingskosten (genodigden/derden)</t>
  </si>
  <si>
    <t>Verblijfskosten buitenland (medewerkers)</t>
  </si>
  <si>
    <t>Verplaatsingskosten buitenland (medewerkers)</t>
  </si>
  <si>
    <t>Verplaatsingskosten binnenland (medewerkers)</t>
  </si>
  <si>
    <t>61 (c) Transport, verblijfs- en verplaatsingskosten</t>
  </si>
  <si>
    <t>Verzekeringen</t>
  </si>
  <si>
    <t>Boekhouding, revisor, accountant...</t>
  </si>
  <si>
    <t>Sociaal secretariaat</t>
  </si>
  <si>
    <t>Administratie, kantoormateriaal en informatica</t>
  </si>
  <si>
    <t>61 (b) Administratieve kosten</t>
  </si>
  <si>
    <t>Energie (water, gas, elektriciteit)</t>
  </si>
  <si>
    <t xml:space="preserve">61 (a) Infrastructuur </t>
  </si>
  <si>
    <t>UITGAVEN</t>
  </si>
  <si>
    <t>DATUM</t>
  </si>
  <si>
    <t>LOCATIE</t>
  </si>
  <si>
    <t>ACTIVITEIT (NAAM/TITEL)
voor elke individuele activiteit één aparte lijn</t>
  </si>
  <si>
    <t>EVT. ONDERDEEL VAN...
onderdeel waarbinnen de individuele activiteit past</t>
  </si>
  <si>
    <t>SOORT ACTIVITEIT
workshop, lezing, debat, masterclass…</t>
  </si>
  <si>
    <t>AANTAL DEELNEMERS</t>
  </si>
  <si>
    <t>EVT. AANTAL 
DEELNEMERSUREN</t>
  </si>
  <si>
    <t>TITEL BIJDRAGE / ACTIVITEIT
voor elke bijdrage / activiteit één aparte lijn</t>
  </si>
  <si>
    <t>EVT. ONDERDEEL VAN...
bepaalde reeks, rubriek, programma…</t>
  </si>
  <si>
    <t>VERTONINGSPLEK / VERTONINGSPLATFORM</t>
  </si>
  <si>
    <t>AANTAL VERTONINGEN
(enkel theatrical)</t>
  </si>
  <si>
    <t>Subsidie VAF</t>
  </si>
  <si>
    <t>RESULTAAT</t>
  </si>
  <si>
    <t>Indiening van LUIK B is verplicht. De indiening gebeurt uitsluitend via het online portaal MyVAF.</t>
  </si>
  <si>
    <t>OPLAGE EN DISTRIBUTIE</t>
  </si>
  <si>
    <t>CIJFERS VERKOOP</t>
  </si>
  <si>
    <t>Aantal geconsulteerde pagina's per bezoek (gemiddeld)</t>
  </si>
  <si>
    <t>Percentage nieuwe bezoekers</t>
  </si>
  <si>
    <t>EVENEMENTEN</t>
  </si>
  <si>
    <t>TITEL</t>
  </si>
  <si>
    <t xml:space="preserve">AANTAL DEELNEMERS
</t>
  </si>
  <si>
    <t>eventuele toelichting</t>
  </si>
  <si>
    <t>Aantal nummers per jaar (print)</t>
  </si>
  <si>
    <t>Totale oplage per nummer (print)</t>
  </si>
  <si>
    <t>Afgeleide producten (bv. podcast, boek, ...)</t>
  </si>
  <si>
    <t>CIJFERS DIGITAAL</t>
  </si>
  <si>
    <t>Aantal artikels (print/online)</t>
  </si>
  <si>
    <t>Aantal themanummers of extra publicaties (print)</t>
  </si>
  <si>
    <t>Aantal bezoeken website per jaar</t>
  </si>
  <si>
    <t>SPECIFICEER:
lezing, debat, inleiding, …</t>
  </si>
  <si>
    <t>Betalende artikels (online)</t>
  </si>
  <si>
    <t>Abonnementen (print)</t>
  </si>
  <si>
    <t>Losse nummers (print)</t>
  </si>
  <si>
    <t>prijs per nummer/abonnement/artikels/afgeleid product</t>
  </si>
  <si>
    <t>RELEASEJAAR</t>
  </si>
  <si>
    <t>SPECIFIEER
specifieer hier verder de context, omkadering, toeleiding, …</t>
  </si>
  <si>
    <t>Q&amp;A met Lukas Dhont</t>
  </si>
  <si>
    <t>Organisatie: [vul in]</t>
  </si>
  <si>
    <t>UITGAVEN EN INKOMSTEN</t>
  </si>
  <si>
    <t>Opgelet: Bedragen zijn exclusief BTW voor organisaties die BTW recupereren!</t>
  </si>
  <si>
    <t>60 Handelsgoederen, grond- en hulpstoffen</t>
  </si>
  <si>
    <t>Aankopen</t>
  </si>
  <si>
    <t>Voorraad: toename/afname</t>
  </si>
  <si>
    <t>Huur en huurlasten</t>
  </si>
  <si>
    <t>Onderhoud en herstellingen</t>
  </si>
  <si>
    <t>Andere (specifieer)</t>
  </si>
  <si>
    <t>Communicatie (telefoon, internet, gsm)</t>
  </si>
  <si>
    <t>Verzendingen en leveringskosten</t>
  </si>
  <si>
    <t>Documentatie en abonnementen</t>
  </si>
  <si>
    <t>Transportkosten (andere dan film)</t>
  </si>
  <si>
    <t>Promotiekosten (drukwerk, advertenties, mailings, ...)</t>
  </si>
  <si>
    <t>Website</t>
  </si>
  <si>
    <t>Ruilovereenkomsten</t>
  </si>
  <si>
    <t>Kleinevergoedingsregeling</t>
  </si>
  <si>
    <t>Huur films</t>
  </si>
  <si>
    <t>Diverse productiekosten</t>
  </si>
  <si>
    <t>Ondertiteling</t>
  </si>
  <si>
    <t>Rechten (Sabam, …)</t>
  </si>
  <si>
    <t>Bruto bezoldigingen personeel</t>
  </si>
  <si>
    <t>Werkgeversbijdragen voor sociale verzekeringen (RSZ)</t>
  </si>
  <si>
    <t>Werkgeverspremies voor buitenwettelijke verzekeringen</t>
  </si>
  <si>
    <t>Overige personeelskosten: verzekeringen, geneeskundige dienst, …</t>
  </si>
  <si>
    <t>Provisie vakantiegeld</t>
  </si>
  <si>
    <t>Specifieer</t>
  </si>
  <si>
    <t>70 Inkomsten uit verkoop en dienstprestaties</t>
  </si>
  <si>
    <t>Verkoop abonnementen, kortingskaarten, accreditaties, ...</t>
  </si>
  <si>
    <t>Inkomsten uit distributie</t>
  </si>
  <si>
    <t>Inkomsten uit dienstprestaties: foyer, bookshop, café,…</t>
  </si>
  <si>
    <t>Andere (specificeer)</t>
  </si>
  <si>
    <t>Subsidie EU</t>
  </si>
  <si>
    <t>Giften, lidgelden, schenkingen, legaten</t>
  </si>
  <si>
    <t>Sponsoring</t>
  </si>
  <si>
    <t>Recuperatie van kosten</t>
  </si>
  <si>
    <t>Rechten en royalties</t>
  </si>
  <si>
    <t>SAMENVATTING</t>
  </si>
  <si>
    <t>%</t>
  </si>
  <si>
    <t>Diensten en diverse goederen</t>
  </si>
  <si>
    <t>Bezoldigingen</t>
  </si>
  <si>
    <t>Overige kosten</t>
  </si>
  <si>
    <t>Eigen inkomsten</t>
  </si>
  <si>
    <t>Subsidies, lidgelden en schenkingen</t>
  </si>
  <si>
    <t>Overige opbrengsten</t>
  </si>
  <si>
    <t>WERKINGSVERSLAG WERKINGSSUBSIDIES VAF/PUBLIEK</t>
  </si>
  <si>
    <t>Toelichting bij LUIK B</t>
  </si>
  <si>
    <t>Respecteer de algemene structuur van het formulier. Indien een bepaalde rubriek niet van toepassing is, laat dan het betreffende veld leeg.</t>
  </si>
  <si>
    <r>
      <t xml:space="preserve">Tablad Begroting huidig jaar: Voeg in de tweede kolom de </t>
    </r>
    <r>
      <rPr>
        <b/>
        <sz val="12"/>
        <rFont val="Calibri"/>
        <family val="2"/>
        <scheme val="minor"/>
      </rPr>
      <t>begroting</t>
    </r>
    <r>
      <rPr>
        <sz val="12"/>
        <rFont val="Calibri"/>
        <family val="2"/>
        <scheme val="minor"/>
      </rPr>
      <t xml:space="preserve"> toe van het </t>
    </r>
    <r>
      <rPr>
        <b/>
        <sz val="12"/>
        <rFont val="Calibri"/>
        <family val="2"/>
        <scheme val="minor"/>
      </rPr>
      <t>huidige werkingsjaar</t>
    </r>
    <r>
      <rPr>
        <sz val="12"/>
        <rFont val="Calibri"/>
        <family val="2"/>
        <scheme val="minor"/>
      </rPr>
      <t xml:space="preserve">, zoals goedgekeurd door de Algemene Vergadering. </t>
    </r>
  </si>
  <si>
    <r>
      <t xml:space="preserve">Tabblad </t>
    </r>
    <r>
      <rPr>
        <b/>
        <sz val="12"/>
        <color theme="1"/>
        <rFont val="Calibri"/>
        <family val="2"/>
        <scheme val="minor"/>
      </rPr>
      <t xml:space="preserve">Samenvatting: </t>
    </r>
    <r>
      <rPr>
        <sz val="12"/>
        <color theme="1"/>
        <rFont val="Calibri"/>
        <family val="2"/>
        <scheme val="minor"/>
      </rPr>
      <t xml:space="preserve">Dit tabblad wordt automatisch gegeneerd op basis van de gegevens in het tabblad </t>
    </r>
    <r>
      <rPr>
        <b/>
        <sz val="12"/>
        <color theme="1"/>
        <rFont val="Calibri"/>
        <family val="2"/>
        <scheme val="minor"/>
      </rPr>
      <t>Begroting</t>
    </r>
    <r>
      <rPr>
        <sz val="12"/>
        <color theme="1"/>
        <rFont val="Calibri"/>
        <family val="2"/>
        <scheme val="minor"/>
      </rPr>
      <t xml:space="preserve">. </t>
    </r>
  </si>
  <si>
    <t>WERKBLADEN 4-9: OPLIJSTING ACTIVITEITEN</t>
  </si>
  <si>
    <t>De algemene structuur van het formulier dient te worden gerespecteerd. 
Indien een bepaalde rubriek niet van toepassing is, laat dan het betreffende veld leeg.</t>
  </si>
  <si>
    <r>
      <rPr>
        <b/>
        <sz val="12"/>
        <rFont val="Calibri"/>
        <family val="2"/>
        <scheme val="minor"/>
      </rPr>
      <t>BELANGRIJK:</t>
    </r>
    <r>
      <rPr>
        <sz val="12"/>
        <rFont val="Calibri"/>
        <family val="2"/>
        <scheme val="minor"/>
      </rPr>
      <t xml:space="preserve"> Lijst hier alle activiteiten en data op die gerealiseerd werden in het voorbije werkingsjaar.</t>
    </r>
  </si>
  <si>
    <t>BEGROTING 
HUIDIG JAAR</t>
  </si>
  <si>
    <t>aantallen  voorbije jaar</t>
  </si>
  <si>
    <t>bv. Kleine zaal</t>
  </si>
  <si>
    <t>AANTAL 
TOESCHOUWERS</t>
  </si>
  <si>
    <t>bv. Girl</t>
  </si>
  <si>
    <t>Q&amp;A met Lukas Dhondt</t>
  </si>
  <si>
    <t>UUR</t>
  </si>
  <si>
    <t>AANTAL 
TOESCHOUWERS / KIJKERS</t>
  </si>
  <si>
    <t xml:space="preserve">AFREKENING </t>
  </si>
  <si>
    <t>De algemene structuur van het formulier dient te worden gerespecteerd. 
De aanvrager kan extra lijnen invoegen indien nodig. 
Indien een bepaalde rubriek niet van toepassing is, laat de aanvrager het betreffende veld leeg.</t>
  </si>
  <si>
    <t>promotiekosten (drukwerk, advertenties, mailings, ...)</t>
  </si>
  <si>
    <t>AFREKENING</t>
  </si>
  <si>
    <t>BEGROTING</t>
  </si>
  <si>
    <t>DATUM 
(dd/mm/jjjj)</t>
  </si>
  <si>
    <t>Paritair comité:  [vul in]</t>
  </si>
  <si>
    <t>Naam medewerker</t>
  </si>
  <si>
    <t>Type medewerker</t>
  </si>
  <si>
    <t>Type overeenkomst</t>
  </si>
  <si>
    <t>Functie</t>
  </si>
  <si>
    <t>Functietitel</t>
  </si>
  <si>
    <t>VTE/jaar</t>
  </si>
  <si>
    <t>TOTALEN</t>
  </si>
  <si>
    <t>WERKBLAD 1-2: AFREKENING &amp; SAMENVATTING AFGELOPEN WERKINGSJAAR</t>
  </si>
  <si>
    <r>
      <t xml:space="preserve">Tablad Afrekening afgelopen jaar: Voeg in de tweede kolom de </t>
    </r>
    <r>
      <rPr>
        <b/>
        <sz val="12"/>
        <rFont val="Calibri"/>
        <family val="2"/>
        <scheme val="minor"/>
      </rPr>
      <t>begroting</t>
    </r>
    <r>
      <rPr>
        <sz val="12"/>
        <rFont val="Calibri"/>
        <family val="2"/>
        <scheme val="minor"/>
      </rPr>
      <t xml:space="preserve"> toe van het </t>
    </r>
    <r>
      <rPr>
        <b/>
        <sz val="12"/>
        <rFont val="Calibri"/>
        <family val="2"/>
        <scheme val="minor"/>
      </rPr>
      <t>afgelopen werkingsjaar</t>
    </r>
    <r>
      <rPr>
        <sz val="12"/>
        <rFont val="Calibri"/>
        <family val="2"/>
        <scheme val="minor"/>
      </rPr>
      <t xml:space="preserve">, zoals goedgekeurd door de Algemene Vergadering. Voeg daarnaast, in de derde kolom, de </t>
    </r>
    <r>
      <rPr>
        <b/>
        <sz val="12"/>
        <rFont val="Calibri"/>
        <family val="2"/>
        <scheme val="minor"/>
      </rPr>
      <t>afrekening</t>
    </r>
    <r>
      <rPr>
        <sz val="12"/>
        <rFont val="Calibri"/>
        <family val="2"/>
        <scheme val="minor"/>
      </rPr>
      <t xml:space="preserve"> toe van </t>
    </r>
    <r>
      <rPr>
        <b/>
        <sz val="12"/>
        <rFont val="Calibri"/>
        <family val="2"/>
        <scheme val="minor"/>
      </rPr>
      <t>datzelfde jaa</t>
    </r>
    <r>
      <rPr>
        <sz val="12"/>
        <rFont val="Calibri"/>
        <family val="2"/>
        <scheme val="minor"/>
      </rPr>
      <t>r.</t>
    </r>
  </si>
  <si>
    <t>WERKBLADEN 10-11: BEGROTING &amp; SAMENVATTING HUIDIG WERKINGSJAAR</t>
  </si>
  <si>
    <r>
      <t xml:space="preserve">Tabblad </t>
    </r>
    <r>
      <rPr>
        <b/>
        <sz val="12"/>
        <color theme="1"/>
        <rFont val="Calibri"/>
        <family val="2"/>
        <scheme val="minor"/>
      </rPr>
      <t xml:space="preserve">Samenvatting afrekening: </t>
    </r>
    <r>
      <rPr>
        <sz val="12"/>
        <color theme="1"/>
        <rFont val="Calibri"/>
        <family val="2"/>
        <scheme val="minor"/>
      </rPr>
      <t xml:space="preserve">Dit tabblad wordt automatisch gegeneerd op basis van de gegevens in het tabblad </t>
    </r>
    <r>
      <rPr>
        <b/>
        <sz val="12"/>
        <color theme="1"/>
        <rFont val="Calibri"/>
        <family val="2"/>
        <scheme val="minor"/>
      </rPr>
      <t>Afrekening.</t>
    </r>
  </si>
  <si>
    <t>WERKBLAD 3: MEDEWERKERS</t>
  </si>
  <si>
    <t>Lijst in dit werkblad ook de leden van de Raad van Bestuur en van de Algemene Vergadering op en eventuele leden van adviescommissies.</t>
  </si>
  <si>
    <t xml:space="preserve">Duid bij elke medewerker aan wat van toepassing is. </t>
  </si>
  <si>
    <t>Geef tenslotte aan onder welk paritair comité de organisatie ressorteert.</t>
  </si>
  <si>
    <t xml:space="preserve">Vul in dit werkblad alle gegevens in over de medewerkers die het voorbije jaar meewerkten. Lijst zowel de werknemers in loondienst alsook de overige medewerkers op, ook vrijwilligers.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</si>
</sst>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h:mm;@"/>
    <numFmt numFmtId="165" formatCode="#,##0.00\ &quot;€&quot;"/>
    <numFmt numFmtId="166" formatCode="[$-F800]dddd\,\ mmmm\ dd\,\ yyyy"/>
    <numFmt numFmtId="167" formatCode="d/mm/yyyy;@"/>
    <numFmt numFmtId="168" formatCode="0.0"/>
  </numFmts>
  <fonts count="66" x14ac:knownFonts="1">
    <font>
      <sz val="11"/>
      <color theme="1"/>
      <name val="Calibri"/>
      <family val="2"/>
      <scheme val="minor"/>
    </font>
    <font>
      <u/>
      <sz val="11"/>
      <color theme="10"/>
      <name val="Calibri"/>
      <family val="2"/>
      <scheme val="minor"/>
    </font>
    <font>
      <u/>
      <sz val="11"/>
      <color theme="11"/>
      <name val="Calibri"/>
      <family val="2"/>
      <scheme val="minor"/>
    </font>
    <font>
      <sz val="12"/>
      <name val="Calibri"/>
      <family val="2"/>
      <scheme val="minor"/>
    </font>
    <font>
      <b/>
      <sz val="12"/>
      <name val="Calibri"/>
      <family val="2"/>
      <scheme val="minor"/>
    </font>
    <font>
      <b/>
      <sz val="18"/>
      <color theme="0"/>
      <name val="Calibri"/>
      <family val="2"/>
      <scheme val="minor"/>
    </font>
    <font>
      <sz val="14"/>
      <color theme="0"/>
      <name val="Calibri"/>
      <family val="2"/>
      <scheme val="minor"/>
    </font>
    <font>
      <i/>
      <sz val="12"/>
      <name val="Calibri"/>
      <family val="2"/>
      <scheme val="minor"/>
    </font>
    <font>
      <sz val="10"/>
      <name val="Calibri"/>
      <family val="2"/>
      <scheme val="minor"/>
    </font>
    <font>
      <sz val="10"/>
      <name val="Arial"/>
      <family val="2"/>
    </font>
    <font>
      <b/>
      <sz val="10"/>
      <name val="Arial"/>
      <family val="2"/>
    </font>
    <font>
      <b/>
      <sz val="10"/>
      <name val="Calibri"/>
      <family val="2"/>
      <scheme val="minor"/>
    </font>
    <font>
      <b/>
      <sz val="14"/>
      <color theme="0"/>
      <name val="Calibri"/>
      <family val="2"/>
      <scheme val="minor"/>
    </font>
    <font>
      <i/>
      <sz val="10"/>
      <color rgb="FF4C8A9E"/>
      <name val="Calibri"/>
      <family val="2"/>
      <scheme val="minor"/>
    </font>
    <font>
      <sz val="10"/>
      <color rgb="FF0000FF"/>
      <name val="Calibri"/>
      <family val="2"/>
      <scheme val="minor"/>
    </font>
    <font>
      <i/>
      <sz val="10"/>
      <name val="Arial"/>
      <family val="2"/>
    </font>
    <font>
      <b/>
      <i/>
      <sz val="11"/>
      <color rgb="FF4C8A9E"/>
      <name val="Calibri"/>
      <family val="2"/>
    </font>
    <font>
      <b/>
      <sz val="11"/>
      <color rgb="FF4C8A9E"/>
      <name val="Calibri"/>
      <family val="2"/>
    </font>
    <font>
      <sz val="11"/>
      <color rgb="FF4C8A9E"/>
      <name val="Calibri"/>
      <family val="2"/>
    </font>
    <font>
      <i/>
      <sz val="11"/>
      <color rgb="FF4C8A9E"/>
      <name val="Calibri"/>
      <family val="2"/>
    </font>
    <font>
      <sz val="11"/>
      <name val="Calibri"/>
      <family val="2"/>
    </font>
    <font>
      <b/>
      <sz val="11"/>
      <color rgb="FFFFFFFF"/>
      <name val="Calibri"/>
      <family val="2"/>
    </font>
    <font>
      <sz val="11"/>
      <color rgb="FFFFFFFF"/>
      <name val="Calibri"/>
      <family val="2"/>
    </font>
    <font>
      <i/>
      <sz val="11"/>
      <color rgb="FFFF0000"/>
      <name val="Calibri"/>
      <family val="2"/>
    </font>
    <font>
      <sz val="11"/>
      <color theme="1"/>
      <name val="Calibri"/>
      <family val="2"/>
    </font>
    <font>
      <sz val="12"/>
      <name val="Calibri"/>
      <family val="2"/>
    </font>
    <font>
      <sz val="12"/>
      <color rgb="FF000000"/>
      <name val="Calibri"/>
      <family val="2"/>
    </font>
    <font>
      <sz val="11"/>
      <color theme="1"/>
      <name val="Calibri"/>
      <family val="2"/>
      <scheme val="minor"/>
    </font>
    <font>
      <b/>
      <sz val="11"/>
      <color theme="0"/>
      <name val="Calibri"/>
      <family val="2"/>
      <scheme val="minor"/>
    </font>
    <font>
      <b/>
      <sz val="10"/>
      <name val="Calibri"/>
      <family val="2"/>
    </font>
    <font>
      <sz val="10"/>
      <name val="Calibri"/>
      <family val="2"/>
    </font>
    <font>
      <sz val="10"/>
      <color rgb="FF000000"/>
      <name val="Calibri"/>
      <family val="2"/>
    </font>
    <font>
      <b/>
      <sz val="18"/>
      <color rgb="FFFFFFFF"/>
      <name val="Calibri"/>
      <family val="2"/>
    </font>
    <font>
      <b/>
      <sz val="10"/>
      <color rgb="FF808080"/>
      <name val="Calibri"/>
      <family val="2"/>
    </font>
    <font>
      <b/>
      <sz val="14"/>
      <color rgb="FFFFFFFF"/>
      <name val="Calibri"/>
      <family val="2"/>
    </font>
    <font>
      <b/>
      <sz val="10"/>
      <color rgb="FF000000"/>
      <name val="Calibri"/>
      <family val="2"/>
    </font>
    <font>
      <i/>
      <sz val="10"/>
      <color rgb="FF808080"/>
      <name val="Calibri"/>
      <family val="2"/>
    </font>
    <font>
      <b/>
      <sz val="10"/>
      <color rgb="FFFFFFFF"/>
      <name val="Calibri"/>
      <family val="2"/>
    </font>
    <font>
      <b/>
      <sz val="10"/>
      <color rgb="FF000000"/>
      <name val="Arial"/>
      <family val="2"/>
    </font>
    <font>
      <sz val="11"/>
      <name val="Calibri"/>
      <family val="2"/>
      <scheme val="minor"/>
    </font>
    <font>
      <sz val="14"/>
      <color theme="1"/>
      <name val="Calibri"/>
      <family val="2"/>
      <scheme val="minor"/>
    </font>
    <font>
      <b/>
      <sz val="11"/>
      <name val="Calibri"/>
      <family val="2"/>
      <scheme val="minor"/>
    </font>
    <font>
      <b/>
      <sz val="11"/>
      <name val="Arial"/>
      <family val="2"/>
    </font>
    <font>
      <sz val="12"/>
      <color theme="1"/>
      <name val="Calibri"/>
      <family val="2"/>
      <scheme val="minor"/>
    </font>
    <font>
      <b/>
      <sz val="12"/>
      <color theme="1"/>
      <name val="Calibri"/>
      <family val="2"/>
      <scheme val="minor"/>
    </font>
    <font>
      <sz val="11"/>
      <color theme="0"/>
      <name val="Calibri"/>
      <family val="2"/>
      <scheme val="minor"/>
    </font>
    <font>
      <i/>
      <sz val="11"/>
      <color theme="8" tint="-0.249977111117893"/>
      <name val="Calibri"/>
      <family val="2"/>
      <scheme val="minor"/>
    </font>
    <font>
      <i/>
      <sz val="11"/>
      <color rgb="FF31869B"/>
      <name val="Calibri"/>
      <family val="2"/>
    </font>
    <font>
      <i/>
      <sz val="12"/>
      <color rgb="FF31869B"/>
      <name val="Calibri"/>
      <family val="2"/>
    </font>
    <font>
      <sz val="11"/>
      <color theme="8" tint="-0.249977111117893"/>
      <name val="Calibri"/>
      <family val="2"/>
      <scheme val="minor"/>
    </font>
    <font>
      <u/>
      <sz val="11"/>
      <color rgb="FF0000FF"/>
      <name val="Calibri"/>
      <family val="2"/>
    </font>
    <font>
      <sz val="12"/>
      <color rgb="FF0CE4BB"/>
      <name val="Calibri"/>
      <family val="2"/>
      <scheme val="minor"/>
    </font>
    <font>
      <sz val="14"/>
      <color rgb="FFFFFFFF"/>
      <name val="Calibri"/>
      <family val="2"/>
    </font>
    <font>
      <sz val="10"/>
      <color rgb="FF000000"/>
      <name val="Calibri"/>
      <family val="2"/>
      <scheme val="minor"/>
    </font>
    <font>
      <sz val="10"/>
      <color theme="1"/>
      <name val="Calibri"/>
      <family val="2"/>
      <scheme val="minor"/>
    </font>
    <font>
      <b/>
      <sz val="10"/>
      <color theme="1"/>
      <name val="Calibri"/>
      <family val="2"/>
      <scheme val="minor"/>
    </font>
    <font>
      <b/>
      <sz val="10"/>
      <color theme="1" tint="0.499984740745262"/>
      <name val="Calibri"/>
      <family val="2"/>
      <scheme val="minor"/>
    </font>
    <font>
      <sz val="14"/>
      <name val="Calibri"/>
      <family val="2"/>
      <scheme val="minor"/>
    </font>
    <font>
      <i/>
      <sz val="10"/>
      <color theme="1" tint="0.499984740745262"/>
      <name val="Calibri"/>
      <family val="2"/>
      <scheme val="minor"/>
    </font>
    <font>
      <i/>
      <sz val="10"/>
      <name val="Calibri"/>
      <family val="2"/>
      <scheme val="minor"/>
    </font>
    <font>
      <b/>
      <sz val="10"/>
      <color theme="0"/>
      <name val="Calibri"/>
      <family val="2"/>
      <scheme val="minor"/>
    </font>
    <font>
      <b/>
      <sz val="10"/>
      <color theme="1"/>
      <name val="Arial"/>
      <family val="2"/>
    </font>
    <font>
      <sz val="14"/>
      <color theme="0"/>
      <name val="Arial"/>
      <family val="2"/>
    </font>
    <font>
      <b/>
      <sz val="14"/>
      <name val="Calibri"/>
      <family val="2"/>
      <scheme val="minor"/>
    </font>
    <font>
      <b/>
      <sz val="14"/>
      <color theme="1"/>
      <name val="Calibri"/>
      <family val="2"/>
      <scheme val="minor"/>
    </font>
    <font>
      <b/>
      <sz val="16"/>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808080"/>
        <bgColor rgb="FF000000"/>
      </patternFill>
    </fill>
    <fill>
      <patternFill patternType="solid">
        <fgColor rgb="FFFFFFFF"/>
        <bgColor rgb="FF000000"/>
      </patternFill>
    </fill>
    <fill>
      <patternFill patternType="solid">
        <fgColor rgb="FFA6A6A6"/>
        <bgColor rgb="FF000000"/>
      </patternFill>
    </fill>
    <fill>
      <patternFill patternType="solid">
        <fgColor rgb="FFD9D9D9"/>
        <bgColor rgb="FF000000"/>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7" tint="0.79998168889431442"/>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medium">
        <color indexed="64"/>
      </right>
      <top style="medium">
        <color indexed="64"/>
      </top>
      <bottom style="medium">
        <color indexed="64"/>
      </bottom>
      <diagonal/>
    </border>
    <border>
      <left/>
      <right/>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18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27" fillId="0" borderId="0" applyFont="0" applyFill="0" applyBorder="0" applyAlignment="0" applyProtection="0"/>
  </cellStyleXfs>
  <cellXfs count="279">
    <xf numFmtId="0" fontId="0" fillId="0" borderId="0" xfId="0"/>
    <xf numFmtId="0" fontId="0" fillId="0" borderId="0" xfId="0" applyAlignment="1">
      <alignment horizontal="left" vertical="top"/>
    </xf>
    <xf numFmtId="0" fontId="0" fillId="0" borderId="4" xfId="0" applyBorder="1" applyAlignment="1">
      <alignment horizontal="left" vertical="top"/>
    </xf>
    <xf numFmtId="0" fontId="0" fillId="0" borderId="4" xfId="0" applyBorder="1"/>
    <xf numFmtId="14" fontId="0" fillId="0" borderId="0" xfId="0" applyNumberFormat="1"/>
    <xf numFmtId="0" fontId="3" fillId="0" borderId="0" xfId="0" applyFont="1"/>
    <xf numFmtId="0" fontId="8" fillId="0" borderId="0" xfId="0" applyFont="1"/>
    <xf numFmtId="0" fontId="9" fillId="0" borderId="0" xfId="0" applyFont="1" applyAlignment="1">
      <alignment horizontal="left"/>
    </xf>
    <xf numFmtId="0" fontId="10" fillId="0" borderId="0" xfId="0" applyFont="1" applyAlignment="1">
      <alignment horizontal="left"/>
    </xf>
    <xf numFmtId="0" fontId="11" fillId="0" borderId="1" xfId="0" applyFont="1" applyBorder="1"/>
    <xf numFmtId="0" fontId="8" fillId="0" borderId="1" xfId="0" applyFont="1" applyBorder="1"/>
    <xf numFmtId="0" fontId="11" fillId="2" borderId="1" xfId="0" applyFont="1" applyFill="1" applyBorder="1"/>
    <xf numFmtId="0" fontId="9" fillId="0" borderId="0" xfId="0" applyFont="1"/>
    <xf numFmtId="0" fontId="14" fillId="0" borderId="0" xfId="0" applyFont="1"/>
    <xf numFmtId="0" fontId="15" fillId="0" borderId="0" xfId="0" applyFont="1"/>
    <xf numFmtId="0" fontId="8" fillId="2" borderId="1" xfId="0" applyFont="1" applyFill="1" applyBorder="1"/>
    <xf numFmtId="0" fontId="6" fillId="2" borderId="0" xfId="0" applyFont="1" applyFill="1"/>
    <xf numFmtId="0" fontId="11" fillId="0" borderId="5" xfId="0" applyFont="1" applyBorder="1"/>
    <xf numFmtId="0" fontId="3" fillId="0" borderId="0" xfId="0" applyFont="1" applyAlignment="1">
      <alignment horizontal="left" vertical="top" wrapText="1"/>
    </xf>
    <xf numFmtId="0" fontId="21" fillId="3" borderId="11"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15" xfId="0" applyFont="1" applyFill="1" applyBorder="1" applyAlignment="1">
      <alignment horizontal="center" vertical="center"/>
    </xf>
    <xf numFmtId="0" fontId="21" fillId="3" borderId="16" xfId="0" applyFont="1" applyFill="1" applyBorder="1" applyAlignment="1">
      <alignment horizontal="center" vertical="center" wrapText="1"/>
    </xf>
    <xf numFmtId="0" fontId="22" fillId="0" borderId="0" xfId="0" applyFont="1" applyAlignment="1">
      <alignment horizontal="center" vertical="center"/>
    </xf>
    <xf numFmtId="0" fontId="23" fillId="0" borderId="2" xfId="0" applyFont="1" applyBorder="1" applyAlignment="1">
      <alignment horizontal="left" vertical="top"/>
    </xf>
    <xf numFmtId="0" fontId="24" fillId="0" borderId="0" xfId="0" applyFont="1"/>
    <xf numFmtId="0" fontId="25" fillId="0" borderId="2" xfId="0" applyFont="1" applyBorder="1" applyAlignment="1">
      <alignment horizontal="left" vertical="top"/>
    </xf>
    <xf numFmtId="0" fontId="24" fillId="0" borderId="0" xfId="0" applyFont="1" applyAlignment="1">
      <alignment horizontal="left" vertical="top"/>
    </xf>
    <xf numFmtId="0" fontId="24" fillId="0" borderId="1" xfId="0" applyFont="1" applyBorder="1"/>
    <xf numFmtId="0" fontId="24" fillId="0" borderId="1" xfId="0" applyFont="1" applyBorder="1" applyAlignment="1">
      <alignment horizontal="left" vertical="top"/>
    </xf>
    <xf numFmtId="0" fontId="21" fillId="3" borderId="11" xfId="0" applyFont="1" applyFill="1" applyBorder="1" applyAlignment="1">
      <alignment horizontal="center" vertical="center"/>
    </xf>
    <xf numFmtId="167" fontId="23" fillId="0" borderId="2" xfId="0" applyNumberFormat="1" applyFont="1" applyBorder="1" applyAlignment="1">
      <alignment horizontal="left" vertical="top"/>
    </xf>
    <xf numFmtId="1" fontId="23" fillId="0" borderId="2" xfId="0" applyNumberFormat="1" applyFont="1" applyBorder="1" applyAlignment="1">
      <alignment horizontal="left" vertical="top"/>
    </xf>
    <xf numFmtId="167" fontId="25" fillId="0" borderId="2" xfId="0" applyNumberFormat="1" applyFont="1" applyBorder="1" applyAlignment="1">
      <alignment horizontal="left" vertical="top"/>
    </xf>
    <xf numFmtId="1" fontId="25" fillId="0" borderId="2" xfId="0" applyNumberFormat="1" applyFont="1" applyBorder="1" applyAlignment="1">
      <alignment horizontal="left" vertical="top"/>
    </xf>
    <xf numFmtId="0" fontId="23" fillId="0" borderId="1" xfId="0" applyFont="1" applyBorder="1" applyAlignment="1">
      <alignment horizontal="left" vertical="top"/>
    </xf>
    <xf numFmtId="0" fontId="22" fillId="0" borderId="0" xfId="0" applyFont="1" applyAlignment="1">
      <alignment horizontal="center"/>
    </xf>
    <xf numFmtId="0" fontId="16" fillId="0" borderId="2" xfId="0" applyFont="1" applyBorder="1"/>
    <xf numFmtId="0" fontId="18" fillId="0" borderId="2" xfId="0" applyFont="1" applyBorder="1"/>
    <xf numFmtId="0" fontId="17" fillId="0" borderId="2" xfId="0" applyFont="1" applyBorder="1"/>
    <xf numFmtId="0" fontId="20" fillId="0" borderId="2" xfId="0" applyFont="1" applyBorder="1"/>
    <xf numFmtId="0" fontId="20" fillId="0" borderId="0" xfId="0" applyFont="1"/>
    <xf numFmtId="0" fontId="16" fillId="0" borderId="1" xfId="0" applyFont="1" applyBorder="1"/>
    <xf numFmtId="0" fontId="18" fillId="0" borderId="1" xfId="0" applyFont="1" applyBorder="1"/>
    <xf numFmtId="0" fontId="17" fillId="0" borderId="1" xfId="0" applyFont="1" applyBorder="1"/>
    <xf numFmtId="0" fontId="20" fillId="0" borderId="1" xfId="0" applyFont="1" applyBorder="1"/>
    <xf numFmtId="14" fontId="19" fillId="0" borderId="1" xfId="0" applyNumberFormat="1" applyFont="1" applyBorder="1"/>
    <xf numFmtId="0" fontId="19" fillId="0" borderId="1" xfId="0" applyFont="1" applyBorder="1"/>
    <xf numFmtId="3" fontId="19" fillId="0" borderId="1" xfId="0" applyNumberFormat="1" applyFont="1" applyBorder="1"/>
    <xf numFmtId="14" fontId="18" fillId="0" borderId="1" xfId="0" applyNumberFormat="1" applyFont="1" applyBorder="1"/>
    <xf numFmtId="167" fontId="18" fillId="0" borderId="1" xfId="0" applyNumberFormat="1" applyFont="1" applyBorder="1"/>
    <xf numFmtId="167" fontId="20" fillId="0" borderId="1" xfId="0" applyNumberFormat="1" applyFont="1" applyBorder="1"/>
    <xf numFmtId="14" fontId="20" fillId="0" borderId="1" xfId="0" applyNumberFormat="1" applyFont="1" applyBorder="1"/>
    <xf numFmtId="166" fontId="20" fillId="0" borderId="0" xfId="0" applyNumberFormat="1" applyFont="1"/>
    <xf numFmtId="0" fontId="21" fillId="3" borderId="11" xfId="0" applyFont="1" applyFill="1" applyBorder="1" applyProtection="1">
      <protection locked="0"/>
    </xf>
    <xf numFmtId="0" fontId="21" fillId="3" borderId="15" xfId="0" applyFont="1" applyFill="1" applyBorder="1" applyAlignment="1" applyProtection="1">
      <alignment horizontal="center"/>
      <protection locked="0"/>
    </xf>
    <xf numFmtId="0" fontId="21" fillId="3" borderId="16" xfId="0" applyFont="1" applyFill="1" applyBorder="1" applyAlignment="1" applyProtection="1">
      <alignment horizontal="center"/>
      <protection locked="0"/>
    </xf>
    <xf numFmtId="0" fontId="22" fillId="4" borderId="0" xfId="0" applyFont="1" applyFill="1"/>
    <xf numFmtId="0" fontId="20" fillId="0" borderId="2" xfId="0" applyFont="1" applyBorder="1" applyProtection="1">
      <protection locked="0"/>
    </xf>
    <xf numFmtId="0" fontId="20" fillId="0" borderId="1" xfId="0" applyFont="1" applyBorder="1" applyProtection="1">
      <protection locked="0"/>
    </xf>
    <xf numFmtId="0" fontId="20" fillId="0" borderId="0" xfId="0" applyFont="1" applyProtection="1">
      <protection locked="0"/>
    </xf>
    <xf numFmtId="0" fontId="21" fillId="3" borderId="11" xfId="0" applyFont="1" applyFill="1" applyBorder="1" applyAlignment="1" applyProtection="1">
      <alignment vertical="center"/>
      <protection locked="0"/>
    </xf>
    <xf numFmtId="0" fontId="21" fillId="3" borderId="15" xfId="0" applyFont="1" applyFill="1" applyBorder="1" applyAlignment="1" applyProtection="1">
      <alignment horizontal="center" vertical="center"/>
      <protection locked="0"/>
    </xf>
    <xf numFmtId="0" fontId="21" fillId="3" borderId="17" xfId="0" applyFont="1" applyFill="1" applyBorder="1" applyAlignment="1" applyProtection="1">
      <alignment horizontal="center" vertical="justify"/>
      <protection locked="0"/>
    </xf>
    <xf numFmtId="0" fontId="21" fillId="3" borderId="16" xfId="0" applyFont="1" applyFill="1" applyBorder="1" applyAlignment="1" applyProtection="1">
      <alignment horizontal="center" vertical="center"/>
      <protection locked="0"/>
    </xf>
    <xf numFmtId="0" fontId="22" fillId="0" borderId="0" xfId="0" applyFont="1" applyAlignment="1">
      <alignment vertical="center"/>
    </xf>
    <xf numFmtId="0" fontId="20" fillId="0" borderId="12" xfId="0" applyFont="1" applyBorder="1" applyProtection="1">
      <protection locked="0"/>
    </xf>
    <xf numFmtId="0" fontId="20" fillId="0" borderId="5" xfId="0" applyFont="1" applyBorder="1" applyProtection="1">
      <protection locked="0"/>
    </xf>
    <xf numFmtId="0" fontId="21" fillId="3" borderId="11" xfId="0" applyFont="1" applyFill="1" applyBorder="1" applyAlignment="1" applyProtection="1">
      <alignment horizontal="left"/>
      <protection locked="0"/>
    </xf>
    <xf numFmtId="0" fontId="21" fillId="0" borderId="0" xfId="0" applyFont="1" applyAlignment="1" applyProtection="1">
      <alignment horizontal="center"/>
      <protection locked="0"/>
    </xf>
    <xf numFmtId="0" fontId="21" fillId="0" borderId="0" xfId="0" applyFont="1" applyAlignment="1">
      <alignment horizontal="center"/>
    </xf>
    <xf numFmtId="14" fontId="20" fillId="0" borderId="0" xfId="0" applyNumberFormat="1" applyFont="1"/>
    <xf numFmtId="0" fontId="22" fillId="3" borderId="15" xfId="0" applyFont="1" applyFill="1" applyBorder="1" applyProtection="1">
      <protection locked="0"/>
    </xf>
    <xf numFmtId="0" fontId="22" fillId="3" borderId="15" xfId="0" applyFont="1" applyFill="1" applyBorder="1"/>
    <xf numFmtId="0" fontId="22" fillId="3" borderId="16" xfId="0" applyFont="1" applyFill="1" applyBorder="1"/>
    <xf numFmtId="0" fontId="22" fillId="0" borderId="0" xfId="0" applyFont="1"/>
    <xf numFmtId="0" fontId="22" fillId="0" borderId="0" xfId="0" applyFont="1" applyAlignment="1">
      <alignment horizontal="left" vertical="center"/>
    </xf>
    <xf numFmtId="0" fontId="26" fillId="4" borderId="2" xfId="0" applyFont="1" applyFill="1" applyBorder="1"/>
    <xf numFmtId="0" fontId="24" fillId="0" borderId="2" xfId="0" applyFont="1" applyBorder="1" applyAlignment="1">
      <alignment horizontal="left" vertical="top"/>
    </xf>
    <xf numFmtId="0" fontId="26" fillId="0" borderId="1" xfId="0" applyFont="1" applyBorder="1"/>
    <xf numFmtId="0" fontId="26" fillId="4" borderId="1" xfId="0" applyFont="1" applyFill="1" applyBorder="1"/>
    <xf numFmtId="167" fontId="16" fillId="0" borderId="2" xfId="0" applyNumberFormat="1" applyFont="1" applyBorder="1"/>
    <xf numFmtId="167" fontId="16" fillId="0" borderId="1" xfId="0" applyNumberFormat="1" applyFont="1" applyBorder="1"/>
    <xf numFmtId="167" fontId="19" fillId="0" borderId="1" xfId="0" applyNumberFormat="1" applyFont="1" applyBorder="1"/>
    <xf numFmtId="167" fontId="24" fillId="0" borderId="1" xfId="0" applyNumberFormat="1" applyFont="1" applyBorder="1" applyAlignment="1">
      <alignment horizontal="left" vertical="top"/>
    </xf>
    <xf numFmtId="0" fontId="30" fillId="0" borderId="0" xfId="0" applyFont="1"/>
    <xf numFmtId="0" fontId="31" fillId="0" borderId="0" xfId="0" applyFont="1" applyAlignment="1">
      <alignment horizontal="center"/>
    </xf>
    <xf numFmtId="0" fontId="32" fillId="3" borderId="18" xfId="0" applyFont="1" applyFill="1" applyBorder="1" applyAlignment="1">
      <alignment horizontal="center" vertical="center" wrapText="1"/>
    </xf>
    <xf numFmtId="0" fontId="29" fillId="0" borderId="5" xfId="0" applyFont="1" applyBorder="1"/>
    <xf numFmtId="0" fontId="31" fillId="0" borderId="14" xfId="0" applyFont="1" applyBorder="1" applyAlignment="1">
      <alignment horizontal="center"/>
    </xf>
    <xf numFmtId="0" fontId="34" fillId="3" borderId="18" xfId="0" applyFont="1" applyFill="1" applyBorder="1" applyAlignment="1">
      <alignment vertical="top"/>
    </xf>
    <xf numFmtId="165" fontId="21" fillId="3" borderId="18" xfId="0" applyNumberFormat="1" applyFont="1" applyFill="1" applyBorder="1" applyAlignment="1">
      <alignment horizontal="center"/>
    </xf>
    <xf numFmtId="0" fontId="29" fillId="0" borderId="1" xfId="0" applyFont="1" applyBorder="1"/>
    <xf numFmtId="165" fontId="35" fillId="0" borderId="1" xfId="0" applyNumberFormat="1" applyFont="1" applyBorder="1" applyAlignment="1">
      <alignment horizontal="center"/>
    </xf>
    <xf numFmtId="0" fontId="30" fillId="0" borderId="1" xfId="0" applyFont="1" applyBorder="1"/>
    <xf numFmtId="165" fontId="31" fillId="0" borderId="1" xfId="0" applyNumberFormat="1" applyFont="1" applyBorder="1" applyAlignment="1" applyProtection="1">
      <alignment horizontal="center"/>
      <protection locked="0"/>
    </xf>
    <xf numFmtId="0" fontId="36" fillId="0" borderId="1" xfId="0" applyFont="1" applyBorder="1" applyProtection="1">
      <protection locked="0"/>
    </xf>
    <xf numFmtId="165" fontId="31" fillId="0" borderId="1" xfId="0" applyNumberFormat="1" applyFont="1" applyBorder="1" applyAlignment="1">
      <alignment horizontal="center"/>
    </xf>
    <xf numFmtId="0" fontId="31" fillId="0" borderId="1" xfId="0" applyFont="1" applyBorder="1"/>
    <xf numFmtId="0" fontId="30" fillId="4" borderId="1" xfId="0" applyFont="1" applyFill="1" applyBorder="1"/>
    <xf numFmtId="0" fontId="29" fillId="4" borderId="1" xfId="0" applyFont="1" applyFill="1" applyBorder="1"/>
    <xf numFmtId="0" fontId="34" fillId="3" borderId="18" xfId="0" applyFont="1" applyFill="1" applyBorder="1" applyAlignment="1">
      <alignment horizontal="left"/>
    </xf>
    <xf numFmtId="165" fontId="37" fillId="3" borderId="18" xfId="0" applyNumberFormat="1" applyFont="1" applyFill="1" applyBorder="1" applyAlignment="1">
      <alignment horizontal="center"/>
    </xf>
    <xf numFmtId="0" fontId="38" fillId="0" borderId="0" xfId="0" applyFont="1" applyAlignment="1">
      <alignment horizontal="center"/>
    </xf>
    <xf numFmtId="0" fontId="34" fillId="3" borderId="18" xfId="0" applyFont="1" applyFill="1" applyBorder="1"/>
    <xf numFmtId="0" fontId="12" fillId="8" borderId="18" xfId="0" applyFont="1" applyFill="1" applyBorder="1" applyAlignment="1">
      <alignment vertical="top"/>
    </xf>
    <xf numFmtId="165" fontId="28" fillId="8" borderId="18" xfId="0" applyNumberFormat="1" applyFont="1" applyFill="1" applyBorder="1" applyAlignment="1">
      <alignment horizontal="center"/>
    </xf>
    <xf numFmtId="0" fontId="12" fillId="8" borderId="18" xfId="0" applyFont="1" applyFill="1" applyBorder="1" applyAlignment="1">
      <alignment horizontal="left"/>
    </xf>
    <xf numFmtId="0" fontId="8" fillId="0" borderId="0" xfId="0" applyFont="1" applyAlignment="1">
      <alignment horizontal="center"/>
    </xf>
    <xf numFmtId="9" fontId="39" fillId="0" borderId="0" xfId="187" applyFont="1" applyAlignment="1">
      <alignment horizontal="center"/>
    </xf>
    <xf numFmtId="0" fontId="5" fillId="8" borderId="18" xfId="0" applyFont="1" applyFill="1" applyBorder="1" applyAlignment="1">
      <alignment horizontal="left" vertical="center" wrapText="1"/>
    </xf>
    <xf numFmtId="0" fontId="5" fillId="8" borderId="9" xfId="0" applyFont="1" applyFill="1" applyBorder="1" applyAlignment="1">
      <alignment horizontal="center" vertical="center" wrapText="1"/>
    </xf>
    <xf numFmtId="9" fontId="5" fillId="8" borderId="18" xfId="187" applyFont="1" applyFill="1" applyBorder="1" applyAlignment="1">
      <alignment horizontal="center" vertical="center" wrapText="1"/>
    </xf>
    <xf numFmtId="0" fontId="0" fillId="0" borderId="0" xfId="0" applyAlignment="1">
      <alignment vertical="center"/>
    </xf>
    <xf numFmtId="9" fontId="28" fillId="8" borderId="18" xfId="187" applyFont="1" applyFill="1" applyBorder="1" applyAlignment="1">
      <alignment horizontal="center"/>
    </xf>
    <xf numFmtId="0" fontId="40" fillId="0" borderId="0" xfId="0" applyFont="1"/>
    <xf numFmtId="0" fontId="4" fillId="9" borderId="7" xfId="0" applyFont="1" applyFill="1" applyBorder="1"/>
    <xf numFmtId="165" fontId="41" fillId="9" borderId="0" xfId="0" applyNumberFormat="1" applyFont="1" applyFill="1" applyAlignment="1">
      <alignment horizontal="center"/>
    </xf>
    <xf numFmtId="9" fontId="41" fillId="9" borderId="10" xfId="187" applyFont="1" applyFill="1" applyBorder="1" applyAlignment="1">
      <alignment horizontal="center"/>
    </xf>
    <xf numFmtId="0" fontId="8" fillId="9" borderId="7" xfId="0" applyFont="1" applyFill="1" applyBorder="1"/>
    <xf numFmtId="165" fontId="39" fillId="9" borderId="0" xfId="0" applyNumberFormat="1" applyFont="1" applyFill="1" applyAlignment="1">
      <alignment horizontal="center"/>
    </xf>
    <xf numFmtId="9" fontId="39" fillId="9" borderId="10" xfId="187" applyFont="1" applyFill="1" applyBorder="1" applyAlignment="1">
      <alignment horizontal="center"/>
    </xf>
    <xf numFmtId="0" fontId="8" fillId="9" borderId="12" xfId="0" applyFont="1" applyFill="1" applyBorder="1"/>
    <xf numFmtId="9" fontId="39" fillId="9" borderId="19" xfId="187" applyFont="1" applyFill="1" applyBorder="1" applyAlignment="1">
      <alignment horizontal="center"/>
    </xf>
    <xf numFmtId="0" fontId="4" fillId="7" borderId="6" xfId="0" applyFont="1" applyFill="1" applyBorder="1"/>
    <xf numFmtId="165" fontId="41" fillId="7" borderId="20" xfId="0" applyNumberFormat="1" applyFont="1" applyFill="1" applyBorder="1" applyAlignment="1">
      <alignment horizontal="center"/>
    </xf>
    <xf numFmtId="9" fontId="41" fillId="7" borderId="21" xfId="187" applyFont="1" applyFill="1" applyBorder="1" applyAlignment="1">
      <alignment horizontal="center"/>
    </xf>
    <xf numFmtId="0" fontId="8" fillId="7" borderId="12" xfId="0" applyFont="1" applyFill="1" applyBorder="1"/>
    <xf numFmtId="9" fontId="39" fillId="7" borderId="19" xfId="187" applyFont="1" applyFill="1" applyBorder="1" applyAlignment="1">
      <alignment horizontal="center"/>
    </xf>
    <xf numFmtId="0" fontId="4" fillId="10" borderId="6" xfId="0" applyFont="1" applyFill="1" applyBorder="1"/>
    <xf numFmtId="165" fontId="41" fillId="10" borderId="20" xfId="0" applyNumberFormat="1" applyFont="1" applyFill="1" applyBorder="1" applyAlignment="1">
      <alignment horizontal="center"/>
    </xf>
    <xf numFmtId="9" fontId="41" fillId="10" borderId="21" xfId="187" applyFont="1" applyFill="1" applyBorder="1" applyAlignment="1">
      <alignment horizontal="center"/>
    </xf>
    <xf numFmtId="0" fontId="8" fillId="10" borderId="7" xfId="0" applyFont="1" applyFill="1" applyBorder="1"/>
    <xf numFmtId="165" fontId="39" fillId="10" borderId="0" xfId="0" applyNumberFormat="1" applyFont="1" applyFill="1" applyAlignment="1">
      <alignment horizontal="center"/>
    </xf>
    <xf numFmtId="9" fontId="39" fillId="10" borderId="10" xfId="187" applyFont="1" applyFill="1" applyBorder="1" applyAlignment="1">
      <alignment horizontal="center"/>
    </xf>
    <xf numFmtId="0" fontId="8" fillId="7" borderId="7" xfId="0" applyFont="1" applyFill="1" applyBorder="1"/>
    <xf numFmtId="165" fontId="39" fillId="7" borderId="0" xfId="0" applyNumberFormat="1" applyFont="1" applyFill="1" applyAlignment="1">
      <alignment horizontal="center"/>
    </xf>
    <xf numFmtId="9" fontId="39" fillId="7" borderId="10" xfId="187" applyFont="1" applyFill="1" applyBorder="1" applyAlignment="1">
      <alignment horizontal="center"/>
    </xf>
    <xf numFmtId="0" fontId="8" fillId="10" borderId="12" xfId="0" applyFont="1" applyFill="1" applyBorder="1"/>
    <xf numFmtId="165" fontId="39" fillId="10" borderId="4" xfId="0" applyNumberFormat="1" applyFont="1" applyFill="1" applyBorder="1" applyAlignment="1">
      <alignment horizontal="center"/>
    </xf>
    <xf numFmtId="9" fontId="39" fillId="10" borderId="19" xfId="187" applyFont="1" applyFill="1" applyBorder="1" applyAlignment="1">
      <alignment horizontal="center"/>
    </xf>
    <xf numFmtId="0" fontId="10" fillId="0" borderId="0" xfId="0" applyFont="1" applyAlignment="1">
      <alignment horizontal="center"/>
    </xf>
    <xf numFmtId="9" fontId="42" fillId="0" borderId="0" xfId="187" applyFont="1" applyFill="1" applyBorder="1" applyAlignment="1">
      <alignment horizontal="center"/>
    </xf>
    <xf numFmtId="0" fontId="0" fillId="0" borderId="0" xfId="0" applyAlignment="1">
      <alignment horizontal="center"/>
    </xf>
    <xf numFmtId="9" fontId="0" fillId="0" borderId="0" xfId="187" applyFont="1" applyAlignment="1">
      <alignment horizontal="center"/>
    </xf>
    <xf numFmtId="0" fontId="28" fillId="8" borderId="11" xfId="0" applyFont="1" applyFill="1" applyBorder="1" applyAlignment="1">
      <alignment horizontal="center" vertical="center"/>
    </xf>
    <xf numFmtId="0" fontId="28" fillId="8" borderId="15" xfId="0" applyFont="1" applyFill="1" applyBorder="1" applyAlignment="1">
      <alignment horizontal="center" vertical="center" wrapText="1"/>
    </xf>
    <xf numFmtId="0" fontId="28" fillId="8" borderId="15" xfId="0" applyFont="1" applyFill="1" applyBorder="1" applyAlignment="1">
      <alignment horizontal="center" vertical="center"/>
    </xf>
    <xf numFmtId="0" fontId="28" fillId="8" borderId="16" xfId="0" applyFont="1" applyFill="1" applyBorder="1" applyAlignment="1">
      <alignment horizontal="center" vertical="center" wrapText="1"/>
    </xf>
    <xf numFmtId="0" fontId="45" fillId="0" borderId="0" xfId="0" applyFont="1" applyAlignment="1">
      <alignment horizontal="center" vertical="center"/>
    </xf>
    <xf numFmtId="0" fontId="46" fillId="0" borderId="2" xfId="0" applyFont="1" applyBorder="1" applyAlignment="1">
      <alignment horizontal="left" vertical="top"/>
    </xf>
    <xf numFmtId="167" fontId="46" fillId="0" borderId="2" xfId="0" applyNumberFormat="1" applyFont="1" applyBorder="1" applyAlignment="1">
      <alignment horizontal="left" vertical="top"/>
    </xf>
    <xf numFmtId="164" fontId="46" fillId="0" borderId="2" xfId="0" applyNumberFormat="1" applyFont="1" applyBorder="1" applyAlignment="1">
      <alignment horizontal="left" vertical="top"/>
    </xf>
    <xf numFmtId="0" fontId="47" fillId="4" borderId="2" xfId="0" applyFont="1" applyFill="1" applyBorder="1" applyAlignment="1">
      <alignment horizontal="left" vertical="top" wrapText="1"/>
    </xf>
    <xf numFmtId="0" fontId="48" fillId="0" borderId="2" xfId="0" applyFont="1" applyBorder="1" applyAlignment="1">
      <alignment horizontal="left" vertical="top"/>
    </xf>
    <xf numFmtId="1" fontId="46" fillId="0" borderId="2" xfId="0" applyNumberFormat="1" applyFont="1" applyBorder="1" applyAlignment="1">
      <alignment horizontal="right" vertical="top"/>
    </xf>
    <xf numFmtId="0" fontId="46" fillId="0" borderId="2" xfId="0" applyFont="1" applyBorder="1" applyAlignment="1" applyProtection="1">
      <alignment horizontal="left" vertical="center"/>
      <protection locked="0"/>
    </xf>
    <xf numFmtId="0" fontId="49" fillId="0" borderId="0" xfId="0" applyFont="1" applyAlignment="1">
      <alignment horizontal="left" vertical="top"/>
    </xf>
    <xf numFmtId="0" fontId="3" fillId="0" borderId="5" xfId="0" applyFont="1" applyBorder="1" applyAlignment="1">
      <alignment horizontal="left" vertical="top"/>
    </xf>
    <xf numFmtId="14" fontId="3" fillId="0" borderId="2" xfId="0" applyNumberFormat="1" applyFont="1" applyBorder="1" applyAlignment="1">
      <alignment horizontal="left" vertical="top"/>
    </xf>
    <xf numFmtId="164" fontId="3" fillId="0" borderId="2" xfId="0" applyNumberFormat="1" applyFont="1" applyBorder="1" applyAlignment="1">
      <alignment horizontal="left" vertical="top"/>
    </xf>
    <xf numFmtId="0" fontId="3" fillId="0" borderId="2" xfId="0" applyFont="1" applyBorder="1" applyAlignment="1">
      <alignment horizontal="left" vertical="top"/>
    </xf>
    <xf numFmtId="0" fontId="24" fillId="0" borderId="1" xfId="0" applyFont="1" applyBorder="1" applyAlignment="1">
      <alignment horizontal="left" vertical="top" wrapText="1"/>
    </xf>
    <xf numFmtId="0" fontId="0" fillId="0" borderId="1" xfId="0" applyBorder="1" applyAlignment="1">
      <alignment horizontal="left" vertical="top"/>
    </xf>
    <xf numFmtId="0" fontId="50" fillId="0" borderId="1" xfId="1" applyFont="1" applyFill="1" applyBorder="1" applyAlignment="1">
      <alignment horizontal="left" vertical="top" wrapText="1"/>
    </xf>
    <xf numFmtId="0" fontId="51" fillId="0" borderId="1" xfId="0" applyFont="1" applyBorder="1" applyAlignment="1">
      <alignment horizontal="left" vertical="top"/>
    </xf>
    <xf numFmtId="0" fontId="24" fillId="4" borderId="1" xfId="0" applyFont="1" applyFill="1" applyBorder="1" applyAlignment="1">
      <alignment horizontal="left" vertical="top"/>
    </xf>
    <xf numFmtId="14" fontId="0" fillId="0" borderId="1" xfId="0" applyNumberFormat="1" applyBorder="1" applyAlignment="1">
      <alignment horizontal="left" vertical="top"/>
    </xf>
    <xf numFmtId="0" fontId="34" fillId="3" borderId="1" xfId="0" applyFont="1" applyFill="1" applyBorder="1" applyAlignment="1">
      <alignment horizontal="center" vertical="center" wrapText="1"/>
    </xf>
    <xf numFmtId="0" fontId="34" fillId="3" borderId="1" xfId="0" applyFont="1" applyFill="1" applyBorder="1" applyAlignment="1">
      <alignment horizontal="center" vertical="center"/>
    </xf>
    <xf numFmtId="0" fontId="12" fillId="8" borderId="16" xfId="0" applyFont="1" applyFill="1" applyBorder="1" applyAlignment="1">
      <alignment horizontal="center" vertical="center" wrapText="1"/>
    </xf>
    <xf numFmtId="0" fontId="52" fillId="4" borderId="0" xfId="0" applyFont="1" applyFill="1" applyAlignment="1">
      <alignment horizontal="center" vertical="center"/>
    </xf>
    <xf numFmtId="0" fontId="47" fillId="4" borderId="1" xfId="0" applyFont="1" applyFill="1" applyBorder="1" applyAlignment="1">
      <alignment horizontal="left" vertical="top" wrapText="1"/>
    </xf>
    <xf numFmtId="14" fontId="47" fillId="0" borderId="1" xfId="0" applyNumberFormat="1" applyFont="1" applyBorder="1" applyAlignment="1">
      <alignment horizontal="left" vertical="top"/>
    </xf>
    <xf numFmtId="0" fontId="48" fillId="4" borderId="1" xfId="0" applyFont="1" applyFill="1" applyBorder="1"/>
    <xf numFmtId="0" fontId="48" fillId="0" borderId="1" xfId="0" applyFont="1" applyBorder="1" applyAlignment="1">
      <alignment horizontal="left" vertical="top"/>
    </xf>
    <xf numFmtId="0" fontId="47" fillId="0" borderId="1" xfId="0" applyFont="1" applyBorder="1"/>
    <xf numFmtId="0" fontId="47" fillId="0" borderId="0" xfId="0" applyFont="1"/>
    <xf numFmtId="14" fontId="39" fillId="0" borderId="1" xfId="0" applyNumberFormat="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0" applyFont="1" applyBorder="1" applyAlignment="1">
      <alignment horizontal="left" vertical="top"/>
    </xf>
    <xf numFmtId="0" fontId="39" fillId="0" borderId="1" xfId="0" applyFont="1" applyBorder="1" applyAlignment="1">
      <alignment horizontal="left" vertical="top" wrapText="1"/>
    </xf>
    <xf numFmtId="0" fontId="39" fillId="4" borderId="1" xfId="0" applyFont="1" applyFill="1" applyBorder="1" applyAlignment="1">
      <alignment horizontal="left" vertical="top"/>
    </xf>
    <xf numFmtId="0" fontId="39" fillId="4" borderId="1" xfId="0" applyFont="1" applyFill="1" applyBorder="1"/>
    <xf numFmtId="0" fontId="21" fillId="5" borderId="2" xfId="0" applyFont="1" applyFill="1" applyBorder="1" applyAlignment="1">
      <alignment horizontal="center" vertical="center" wrapText="1"/>
    </xf>
    <xf numFmtId="165" fontId="53" fillId="0" borderId="1" xfId="0" applyNumberFormat="1" applyFont="1" applyBorder="1" applyAlignment="1" applyProtection="1">
      <alignment horizontal="center"/>
      <protection locked="0"/>
    </xf>
    <xf numFmtId="0" fontId="29" fillId="6" borderId="8" xfId="0" applyFont="1" applyFill="1" applyBorder="1" applyAlignment="1" applyProtection="1">
      <alignment horizontal="left" vertical="center"/>
      <protection locked="0"/>
    </xf>
    <xf numFmtId="0" fontId="29" fillId="6" borderId="3" xfId="0" applyFont="1" applyFill="1" applyBorder="1" applyAlignment="1" applyProtection="1">
      <alignment horizontal="left" vertical="center"/>
      <protection locked="0"/>
    </xf>
    <xf numFmtId="0" fontId="33" fillId="0" borderId="5" xfId="0" applyFont="1" applyBorder="1" applyAlignment="1">
      <alignment horizontal="left" vertical="top" wrapText="1"/>
    </xf>
    <xf numFmtId="0" fontId="33" fillId="0" borderId="14" xfId="0" applyFont="1" applyBorder="1" applyAlignment="1">
      <alignment horizontal="left" vertical="top" wrapText="1"/>
    </xf>
    <xf numFmtId="0" fontId="11" fillId="7" borderId="8" xfId="0" applyFont="1" applyFill="1" applyBorder="1" applyAlignment="1" applyProtection="1">
      <alignment horizontal="left" vertical="center"/>
      <protection locked="0"/>
    </xf>
    <xf numFmtId="0" fontId="11" fillId="7" borderId="9" xfId="0" applyFont="1" applyFill="1" applyBorder="1" applyAlignment="1" applyProtection="1">
      <alignment horizontal="left" vertical="center"/>
      <protection locked="0"/>
    </xf>
    <xf numFmtId="0" fontId="11" fillId="7" borderId="3" xfId="0" applyFont="1" applyFill="1" applyBorder="1" applyAlignment="1" applyProtection="1">
      <alignment horizontal="left" vertical="center"/>
      <protection locked="0"/>
    </xf>
    <xf numFmtId="0" fontId="54" fillId="0" borderId="0" xfId="0" applyFont="1" applyAlignment="1">
      <alignment horizontal="center"/>
    </xf>
    <xf numFmtId="0" fontId="5" fillId="8" borderId="18" xfId="0" applyFont="1" applyFill="1" applyBorder="1" applyAlignment="1">
      <alignment horizontal="center" vertical="center" wrapText="1"/>
    </xf>
    <xf numFmtId="0" fontId="8" fillId="0" borderId="0" xfId="0" applyFont="1" applyAlignment="1">
      <alignment horizontal="center" vertical="center"/>
    </xf>
    <xf numFmtId="0" fontId="55" fillId="0" borderId="13" xfId="0" applyFont="1" applyBorder="1" applyAlignment="1">
      <alignment horizontal="center"/>
    </xf>
    <xf numFmtId="0" fontId="54" fillId="0" borderId="14" xfId="0" applyFont="1" applyBorder="1" applyAlignment="1">
      <alignment horizontal="center"/>
    </xf>
    <xf numFmtId="0" fontId="56" fillId="0" borderId="5" xfId="0" applyFont="1" applyBorder="1" applyAlignment="1">
      <alignment horizontal="left" vertical="top" wrapText="1"/>
    </xf>
    <xf numFmtId="0" fontId="56" fillId="0" borderId="13" xfId="0" applyFont="1" applyBorder="1" applyAlignment="1">
      <alignment horizontal="left" vertical="top"/>
    </xf>
    <xf numFmtId="0" fontId="56" fillId="0" borderId="14" xfId="0" applyFont="1" applyBorder="1" applyAlignment="1">
      <alignment horizontal="left" vertical="top"/>
    </xf>
    <xf numFmtId="0" fontId="57" fillId="0" borderId="0" xfId="0" applyFont="1"/>
    <xf numFmtId="165" fontId="55" fillId="0" borderId="1" xfId="0" applyNumberFormat="1" applyFont="1" applyBorder="1" applyAlignment="1">
      <alignment horizontal="center"/>
    </xf>
    <xf numFmtId="165" fontId="54" fillId="0" borderId="1" xfId="0" applyNumberFormat="1" applyFont="1" applyBorder="1" applyAlignment="1" applyProtection="1">
      <alignment horizontal="center"/>
      <protection locked="0"/>
    </xf>
    <xf numFmtId="0" fontId="58" fillId="0" borderId="1" xfId="0" applyFont="1" applyBorder="1" applyProtection="1">
      <protection locked="0"/>
    </xf>
    <xf numFmtId="0" fontId="59" fillId="0" borderId="0" xfId="0" applyFont="1"/>
    <xf numFmtId="165" fontId="54" fillId="0" borderId="1" xfId="0" applyNumberFormat="1" applyFont="1" applyBorder="1" applyAlignment="1">
      <alignment horizontal="center"/>
    </xf>
    <xf numFmtId="0" fontId="13" fillId="0" borderId="0" xfId="0" applyFont="1"/>
    <xf numFmtId="0" fontId="54" fillId="0" borderId="1" xfId="0" applyFont="1" applyBorder="1"/>
    <xf numFmtId="165" fontId="60" fillId="8" borderId="18" xfId="0" applyNumberFormat="1" applyFont="1" applyFill="1" applyBorder="1" applyAlignment="1">
      <alignment horizontal="center"/>
    </xf>
    <xf numFmtId="0" fontId="54" fillId="0" borderId="0" xfId="0" applyFont="1"/>
    <xf numFmtId="0" fontId="15" fillId="0" borderId="0" xfId="0" applyFont="1" applyAlignment="1">
      <alignment horizontal="left"/>
    </xf>
    <xf numFmtId="0" fontId="61" fillId="0" borderId="0" xfId="0" applyFont="1" applyAlignment="1">
      <alignment horizontal="center"/>
    </xf>
    <xf numFmtId="0" fontId="12" fillId="8" borderId="18" xfId="0" applyFont="1" applyFill="1" applyBorder="1"/>
    <xf numFmtId="0" fontId="62" fillId="2" borderId="0" xfId="0" applyFont="1" applyFill="1" applyAlignment="1">
      <alignment horizontal="left"/>
    </xf>
    <xf numFmtId="165" fontId="39" fillId="10" borderId="0" xfId="0" applyNumberFormat="1" applyFont="1" applyFill="1" applyBorder="1" applyAlignment="1">
      <alignment horizontal="center"/>
    </xf>
    <xf numFmtId="165" fontId="39" fillId="9" borderId="0" xfId="0" applyNumberFormat="1" applyFont="1" applyFill="1" applyBorder="1" applyAlignment="1">
      <alignment horizontal="center"/>
    </xf>
    <xf numFmtId="165" fontId="39" fillId="7" borderId="0" xfId="0" applyNumberFormat="1" applyFont="1" applyFill="1" applyBorder="1" applyAlignment="1">
      <alignment horizontal="center"/>
    </xf>
    <xf numFmtId="165" fontId="41" fillId="9" borderId="0" xfId="0" applyNumberFormat="1" applyFont="1" applyFill="1" applyBorder="1" applyAlignment="1">
      <alignment horizontal="center"/>
    </xf>
    <xf numFmtId="0" fontId="63" fillId="7" borderId="25" xfId="0" applyFont="1" applyFill="1" applyBorder="1" applyAlignment="1" applyProtection="1">
      <alignment horizontal="left" vertical="center"/>
      <protection locked="0"/>
    </xf>
    <xf numFmtId="0" fontId="63" fillId="7" borderId="26" xfId="0" applyFont="1" applyFill="1" applyBorder="1" applyAlignment="1" applyProtection="1">
      <alignment horizontal="left" vertical="center"/>
      <protection locked="0"/>
    </xf>
    <xf numFmtId="0" fontId="63" fillId="7" borderId="26" xfId="0" applyFont="1" applyFill="1" applyBorder="1" applyAlignment="1">
      <alignment horizontal="left" vertical="center"/>
    </xf>
    <xf numFmtId="168" fontId="57" fillId="7" borderId="26" xfId="0" applyNumberFormat="1" applyFont="1" applyFill="1" applyBorder="1"/>
    <xf numFmtId="4" fontId="57" fillId="7" borderId="26" xfId="0" applyNumberFormat="1" applyFont="1" applyFill="1" applyBorder="1"/>
    <xf numFmtId="0" fontId="64" fillId="7" borderId="27" xfId="0" applyFont="1" applyFill="1" applyBorder="1" applyProtection="1">
      <protection locked="0"/>
    </xf>
    <xf numFmtId="0" fontId="64" fillId="7" borderId="28" xfId="0" applyFont="1" applyFill="1" applyBorder="1" applyProtection="1">
      <protection locked="0"/>
    </xf>
    <xf numFmtId="0" fontId="64" fillId="7" borderId="28" xfId="0" applyFont="1" applyFill="1" applyBorder="1"/>
    <xf numFmtId="168" fontId="64" fillId="7" borderId="28" xfId="0" applyNumberFormat="1" applyFont="1" applyFill="1" applyBorder="1"/>
    <xf numFmtId="4" fontId="64" fillId="7" borderId="28" xfId="0" applyNumberFormat="1" applyFont="1" applyFill="1" applyBorder="1"/>
    <xf numFmtId="0" fontId="64" fillId="0" borderId="0" xfId="0" applyFont="1"/>
    <xf numFmtId="168" fontId="0" fillId="0" borderId="0" xfId="0" applyNumberFormat="1"/>
    <xf numFmtId="4" fontId="0" fillId="0" borderId="0" xfId="0" applyNumberFormat="1"/>
    <xf numFmtId="0" fontId="12" fillId="2" borderId="0" xfId="0" applyFont="1" applyFill="1" applyAlignment="1">
      <alignment horizontal="center" vertical="center"/>
    </xf>
    <xf numFmtId="0" fontId="12" fillId="8" borderId="23" xfId="0" applyFont="1" applyFill="1" applyBorder="1" applyAlignment="1">
      <alignment horizontal="center" vertical="center"/>
    </xf>
    <xf numFmtId="168" fontId="12" fillId="8" borderId="23" xfId="0" applyNumberFormat="1" applyFont="1" applyFill="1" applyBorder="1" applyAlignment="1">
      <alignment horizontal="center" vertical="center"/>
    </xf>
    <xf numFmtId="0" fontId="12" fillId="0" borderId="0" xfId="0" applyFont="1" applyAlignment="1">
      <alignment horizontal="center" vertical="center"/>
    </xf>
    <xf numFmtId="0" fontId="28" fillId="11" borderId="29" xfId="0" applyFont="1" applyFill="1" applyBorder="1" applyProtection="1">
      <protection locked="0"/>
    </xf>
    <xf numFmtId="0" fontId="0" fillId="7" borderId="30" xfId="0" applyFill="1" applyBorder="1" applyProtection="1">
      <protection locked="0"/>
    </xf>
    <xf numFmtId="168" fontId="0" fillId="7" borderId="30" xfId="0" applyNumberFormat="1" applyFill="1" applyBorder="1" applyProtection="1">
      <protection locked="0"/>
    </xf>
    <xf numFmtId="0" fontId="28" fillId="11" borderId="31" xfId="0" applyFont="1" applyFill="1" applyBorder="1" applyProtection="1">
      <protection locked="0"/>
    </xf>
    <xf numFmtId="0" fontId="0" fillId="7" borderId="1" xfId="0" applyFill="1" applyBorder="1" applyProtection="1">
      <protection locked="0"/>
    </xf>
    <xf numFmtId="168" fontId="0" fillId="7" borderId="1" xfId="0" applyNumberFormat="1" applyFill="1" applyBorder="1" applyProtection="1">
      <protection locked="0"/>
    </xf>
    <xf numFmtId="0" fontId="28" fillId="11" borderId="32" xfId="0" applyFont="1" applyFill="1" applyBorder="1" applyProtection="1">
      <protection locked="0"/>
    </xf>
    <xf numFmtId="0" fontId="0" fillId="7" borderId="33" xfId="0" applyFill="1" applyBorder="1" applyProtection="1">
      <protection locked="0"/>
    </xf>
    <xf numFmtId="168" fontId="0" fillId="7" borderId="33" xfId="0" applyNumberFormat="1" applyFill="1" applyBorder="1" applyProtection="1">
      <protection locked="0"/>
    </xf>
    <xf numFmtId="0" fontId="0" fillId="0" borderId="0" xfId="0" applyProtection="1">
      <protection locked="0"/>
    </xf>
    <xf numFmtId="168" fontId="12" fillId="8" borderId="18" xfId="0" applyNumberFormat="1" applyFont="1" applyFill="1" applyBorder="1" applyAlignment="1" applyProtection="1">
      <alignment horizontal="center" vertical="center"/>
      <protection locked="0"/>
    </xf>
    <xf numFmtId="0" fontId="64" fillId="9" borderId="18" xfId="0" applyFont="1" applyFill="1" applyBorder="1" applyAlignment="1" applyProtection="1">
      <alignment horizontal="center"/>
      <protection locked="0"/>
    </xf>
    <xf numFmtId="4" fontId="64" fillId="9" borderId="18" xfId="0" applyNumberFormat="1" applyFont="1" applyFill="1" applyBorder="1" applyProtection="1">
      <protection locked="0"/>
    </xf>
    <xf numFmtId="0" fontId="57" fillId="7" borderId="34" xfId="0" applyFont="1" applyFill="1" applyBorder="1"/>
    <xf numFmtId="0" fontId="64" fillId="7" borderId="35" xfId="0" applyFont="1" applyFill="1" applyBorder="1"/>
    <xf numFmtId="0" fontId="4" fillId="12" borderId="23" xfId="0" applyFont="1" applyFill="1" applyBorder="1" applyAlignment="1">
      <alignment horizontal="left" vertical="top" wrapText="1"/>
    </xf>
    <xf numFmtId="0" fontId="3" fillId="12" borderId="24" xfId="0" applyFont="1" applyFill="1" applyBorder="1" applyAlignment="1">
      <alignment horizontal="left" vertical="top" wrapText="1"/>
    </xf>
    <xf numFmtId="0" fontId="43" fillId="12" borderId="24" xfId="0" applyFont="1" applyFill="1" applyBorder="1" applyAlignment="1">
      <alignment vertical="justify"/>
    </xf>
    <xf numFmtId="0" fontId="3" fillId="12" borderId="22" xfId="0" applyFont="1" applyFill="1" applyBorder="1" applyAlignment="1">
      <alignment horizontal="left" vertical="top" wrapText="1"/>
    </xf>
    <xf numFmtId="0" fontId="44" fillId="12" borderId="23" xfId="0" applyFont="1" applyFill="1" applyBorder="1" applyAlignment="1">
      <alignment vertical="justify"/>
    </xf>
    <xf numFmtId="0" fontId="43" fillId="12" borderId="24" xfId="0" applyFont="1" applyFill="1" applyBorder="1" applyAlignment="1">
      <alignment horizontal="justify" vertical="justify"/>
    </xf>
    <xf numFmtId="0" fontId="43" fillId="12" borderId="22" xfId="0" applyFont="1" applyFill="1" applyBorder="1" applyAlignment="1">
      <alignment horizontal="justify" vertical="center"/>
    </xf>
    <xf numFmtId="0" fontId="4" fillId="13" borderId="23" xfId="0" applyFont="1" applyFill="1" applyBorder="1" applyAlignment="1">
      <alignment horizontal="left" vertical="top" wrapText="1"/>
    </xf>
    <xf numFmtId="0" fontId="3" fillId="13" borderId="24" xfId="0" applyFont="1" applyFill="1" applyBorder="1" applyAlignment="1">
      <alignment horizontal="left" vertical="top" wrapText="1"/>
    </xf>
    <xf numFmtId="0" fontId="43" fillId="13" borderId="24" xfId="0" applyFont="1" applyFill="1" applyBorder="1" applyAlignment="1">
      <alignment vertical="justify"/>
    </xf>
    <xf numFmtId="0" fontId="3" fillId="13" borderId="22" xfId="0" applyFont="1" applyFill="1" applyBorder="1" applyAlignment="1">
      <alignment horizontal="left" vertical="top" wrapText="1"/>
    </xf>
    <xf numFmtId="0" fontId="3" fillId="9" borderId="0" xfId="0" applyFont="1" applyFill="1" applyBorder="1"/>
    <xf numFmtId="0" fontId="4" fillId="9" borderId="18" xfId="0" applyFont="1" applyFill="1" applyBorder="1" applyAlignment="1">
      <alignment horizontal="right" wrapText="1"/>
    </xf>
    <xf numFmtId="0" fontId="4" fillId="9" borderId="0" xfId="0" applyFont="1" applyFill="1" applyAlignment="1">
      <alignment horizontal="right"/>
    </xf>
    <xf numFmtId="0" fontId="3" fillId="9" borderId="7" xfId="0" applyFont="1" applyFill="1" applyBorder="1"/>
    <xf numFmtId="0" fontId="3" fillId="9" borderId="0" xfId="0" applyFont="1" applyFill="1"/>
    <xf numFmtId="0" fontId="65" fillId="9" borderId="18" xfId="0" applyFont="1" applyFill="1" applyBorder="1" applyAlignment="1">
      <alignment horizontal="left" vertical="top" wrapText="1"/>
    </xf>
    <xf numFmtId="0" fontId="4" fillId="9" borderId="18" xfId="0" applyFont="1" applyFill="1" applyBorder="1" applyAlignment="1">
      <alignment horizontal="left" vertical="top" wrapText="1"/>
    </xf>
    <xf numFmtId="0" fontId="3" fillId="9" borderId="7" xfId="0" applyFont="1" applyFill="1" applyBorder="1" applyAlignment="1">
      <alignment horizontal="center" vertical="top"/>
    </xf>
    <xf numFmtId="0" fontId="4" fillId="9" borderId="23" xfId="0" applyFont="1" applyFill="1" applyBorder="1" applyAlignment="1">
      <alignment horizontal="left" vertical="top" wrapText="1"/>
    </xf>
    <xf numFmtId="0" fontId="7" fillId="9" borderId="0" xfId="0" applyFont="1" applyFill="1"/>
    <xf numFmtId="0" fontId="3" fillId="9" borderId="22" xfId="0" applyFont="1" applyFill="1" applyBorder="1" applyAlignment="1">
      <alignment horizontal="left" vertical="top" wrapText="1"/>
    </xf>
    <xf numFmtId="0" fontId="3" fillId="9" borderId="10" xfId="0" applyFont="1" applyFill="1" applyBorder="1" applyAlignment="1">
      <alignment horizontal="left" vertical="top" wrapText="1"/>
    </xf>
    <xf numFmtId="0" fontId="0" fillId="9" borderId="0" xfId="0" applyFill="1"/>
    <xf numFmtId="0" fontId="3" fillId="9" borderId="0" xfId="0" applyFont="1" applyFill="1" applyAlignment="1">
      <alignment horizontal="center" vertical="top"/>
    </xf>
    <xf numFmtId="0" fontId="3" fillId="9" borderId="0" xfId="0" applyFont="1" applyFill="1" applyBorder="1" applyAlignment="1">
      <alignment horizontal="left" vertical="top" wrapText="1"/>
    </xf>
    <xf numFmtId="0" fontId="0" fillId="9" borderId="0" xfId="0" applyFill="1" applyBorder="1"/>
    <xf numFmtId="0" fontId="6" fillId="9" borderId="0" xfId="0" applyFont="1" applyFill="1" applyBorder="1"/>
  </cellXfs>
  <cellStyles count="188">
    <cellStyle name="Gevolgde hyperlink" xfId="2" builtinId="9" hidden="1"/>
    <cellStyle name="Gevolgde hyperlink" xfId="3" builtinId="9" hidden="1"/>
    <cellStyle name="Gevolgde hyperlink" xfId="4" builtinId="9" hidden="1"/>
    <cellStyle name="Gevolgde hyperlink" xfId="5" builtinId="9" hidden="1"/>
    <cellStyle name="Gevolgde hyperlink" xfId="6" builtinId="9" hidden="1"/>
    <cellStyle name="Gevolgde hyperlink" xfId="7" builtinId="9" hidden="1"/>
    <cellStyle name="Gevolgde hyperlink" xfId="8" builtinId="9" hidden="1"/>
    <cellStyle name="Gevolgde hyperlink" xfId="9" builtinId="9" hidden="1"/>
    <cellStyle name="Gevolgde hyperlink" xfId="10" builtinId="9" hidden="1"/>
    <cellStyle name="Gevolgde hyperlink" xfId="11" builtinId="9" hidden="1"/>
    <cellStyle name="Gevolgde hyperlink" xfId="12" builtinId="9" hidden="1"/>
    <cellStyle name="Gevolgde hyperlink" xfId="13" builtinId="9" hidden="1"/>
    <cellStyle name="Gevolgde hyperlink" xfId="14" builtinId="9" hidden="1"/>
    <cellStyle name="Gevolgde hyperlink" xfId="15" builtinId="9" hidden="1"/>
    <cellStyle name="Gevolgde hyperlink" xfId="16" builtinId="9" hidden="1"/>
    <cellStyle name="Gevolgde hyperlink" xfId="17" builtinId="9" hidden="1"/>
    <cellStyle name="Gevolgde hyperlink" xfId="18" builtinId="9" hidden="1"/>
    <cellStyle name="Gevolgde hyperlink" xfId="19" builtinId="9" hidden="1"/>
    <cellStyle name="Gevolgde hyperlink" xfId="20" builtinId="9" hidden="1"/>
    <cellStyle name="Gevolgde hyperlink" xfId="21" builtinId="9" hidden="1"/>
    <cellStyle name="Gevolgde hyperlink" xfId="22" builtinId="9" hidden="1"/>
    <cellStyle name="Gevolgde hyperlink" xfId="23" builtinId="9" hidden="1"/>
    <cellStyle name="Gevolgde hyperlink" xfId="24" builtinId="9" hidden="1"/>
    <cellStyle name="Gevolgde hyperlink" xfId="25" builtinId="9" hidden="1"/>
    <cellStyle name="Gevolgde hyperlink" xfId="26" builtinId="9" hidden="1"/>
    <cellStyle name="Gevolgde hyperlink" xfId="27" builtinId="9" hidden="1"/>
    <cellStyle name="Gevolgde hyperlink" xfId="28" builtinId="9" hidden="1"/>
    <cellStyle name="Gevolgde hyperlink" xfId="29" builtinId="9" hidden="1"/>
    <cellStyle name="Gevolgde hyperlink" xfId="30" builtinId="9" hidden="1"/>
    <cellStyle name="Gevolgde hyperlink" xfId="31" builtinId="9" hidden="1"/>
    <cellStyle name="Gevolgde hyperlink" xfId="32" builtinId="9" hidden="1"/>
    <cellStyle name="Gevolgde hyperlink" xfId="33" builtinId="9" hidden="1"/>
    <cellStyle name="Gevolgde hyperlink" xfId="34" builtinId="9" hidden="1"/>
    <cellStyle name="Gevolgde hyperlink" xfId="35" builtinId="9" hidden="1"/>
    <cellStyle name="Gevolgde hyperlink" xfId="36" builtinId="9" hidden="1"/>
    <cellStyle name="Gevolgde hyperlink" xfId="37" builtinId="9" hidden="1"/>
    <cellStyle name="Gevolgde hyperlink" xfId="38" builtinId="9" hidden="1"/>
    <cellStyle name="Gevolgde hyperlink" xfId="39" builtinId="9" hidden="1"/>
    <cellStyle name="Gevolgde hyperlink" xfId="40" builtinId="9" hidden="1"/>
    <cellStyle name="Gevolgde hyperlink" xfId="41" builtinId="9" hidden="1"/>
    <cellStyle name="Gevolgde hyperlink" xfId="42" builtinId="9" hidden="1"/>
    <cellStyle name="Gevolgde hyperlink" xfId="43" builtinId="9" hidden="1"/>
    <cellStyle name="Gevolgde hyperlink" xfId="44" builtinId="9" hidden="1"/>
    <cellStyle name="Gevolgde hyperlink" xfId="45" builtinId="9" hidden="1"/>
    <cellStyle name="Gevolgde hyperlink" xfId="46" builtinId="9" hidden="1"/>
    <cellStyle name="Gevolgde hyperlink" xfId="47" builtinId="9" hidden="1"/>
    <cellStyle name="Gevolgde hyperlink" xfId="48" builtinId="9" hidden="1"/>
    <cellStyle name="Gevolgde hyperlink" xfId="49" builtinId="9" hidden="1"/>
    <cellStyle name="Gevolgde hyperlink" xfId="50" builtinId="9" hidden="1"/>
    <cellStyle name="Gevolgde hyperlink" xfId="51" builtinId="9" hidden="1"/>
    <cellStyle name="Gevolgde hyperlink" xfId="52" builtinId="9" hidden="1"/>
    <cellStyle name="Gevolgde hyperlink" xfId="53" builtinId="9" hidden="1"/>
    <cellStyle name="Gevolgde hyperlink" xfId="54" builtinId="9" hidden="1"/>
    <cellStyle name="Gevolgde hyperlink" xfId="55" builtinId="9" hidden="1"/>
    <cellStyle name="Gevolgde hyperlink" xfId="56" builtinId="9" hidden="1"/>
    <cellStyle name="Gevolgde hyperlink" xfId="57" builtinId="9" hidden="1"/>
    <cellStyle name="Gevolgde hyperlink" xfId="58" builtinId="9" hidden="1"/>
    <cellStyle name="Gevolgde hyperlink" xfId="59" builtinId="9" hidden="1"/>
    <cellStyle name="Gevolgde hyperlink" xfId="60" builtinId="9" hidden="1"/>
    <cellStyle name="Gevolgde hyperlink" xfId="61" builtinId="9" hidden="1"/>
    <cellStyle name="Gevolgde hyperlink" xfId="62" builtinId="9" hidden="1"/>
    <cellStyle name="Gevolgde hyperlink" xfId="63" builtinId="9" hidden="1"/>
    <cellStyle name="Gevolgde hyperlink" xfId="64" builtinId="9" hidden="1"/>
    <cellStyle name="Gevolgde hyperlink" xfId="65" builtinId="9" hidden="1"/>
    <cellStyle name="Gevolgde hyperlink" xfId="66" builtinId="9" hidden="1"/>
    <cellStyle name="Gevolgde hyperlink" xfId="67" builtinId="9" hidden="1"/>
    <cellStyle name="Gevolgde hyperlink" xfId="68" builtinId="9" hidden="1"/>
    <cellStyle name="Gevolgde hyperlink" xfId="69" builtinId="9" hidden="1"/>
    <cellStyle name="Gevolgde hyperlink" xfId="70" builtinId="9" hidden="1"/>
    <cellStyle name="Gevolgde hyperlink" xfId="71" builtinId="9" hidden="1"/>
    <cellStyle name="Gevolgde hyperlink" xfId="72" builtinId="9" hidden="1"/>
    <cellStyle name="Gevolgde hyperlink" xfId="73" builtinId="9" hidden="1"/>
    <cellStyle name="Gevolgde hyperlink" xfId="74" builtinId="9" hidden="1"/>
    <cellStyle name="Gevolgde hyperlink" xfId="75" builtinId="9" hidden="1"/>
    <cellStyle name="Gevolgde hyperlink" xfId="76" builtinId="9" hidden="1"/>
    <cellStyle name="Gevolgde hyperlink" xfId="77" builtinId="9" hidden="1"/>
    <cellStyle name="Gevolgde hyperlink" xfId="78" builtinId="9" hidden="1"/>
    <cellStyle name="Gevolgde hyperlink" xfId="79" builtinId="9" hidden="1"/>
    <cellStyle name="Gevolgde hyperlink" xfId="80" builtinId="9" hidden="1"/>
    <cellStyle name="Gevolgde hyperlink" xfId="81" builtinId="9" hidden="1"/>
    <cellStyle name="Gevolgde hyperlink" xfId="82" builtinId="9" hidden="1"/>
    <cellStyle name="Gevolgde hyperlink" xfId="83" builtinId="9" hidden="1"/>
    <cellStyle name="Gevolgde hyperlink" xfId="84" builtinId="9" hidden="1"/>
    <cellStyle name="Gevolgde hyperlink" xfId="85" builtinId="9" hidden="1"/>
    <cellStyle name="Gevolgde hyperlink" xfId="86" builtinId="9" hidden="1"/>
    <cellStyle name="Gevolgde hyperlink" xfId="87" builtinId="9" hidden="1"/>
    <cellStyle name="Gevolgde hyperlink" xfId="88" builtinId="9" hidden="1"/>
    <cellStyle name="Gevolgde hyperlink" xfId="89" builtinId="9" hidden="1"/>
    <cellStyle name="Gevolgde hyperlink" xfId="90" builtinId="9" hidden="1"/>
    <cellStyle name="Gevolgde hyperlink" xfId="91" builtinId="9" hidden="1"/>
    <cellStyle name="Gevolgde hyperlink" xfId="92" builtinId="9" hidden="1"/>
    <cellStyle name="Gevolgde hyperlink" xfId="93" builtinId="9" hidden="1"/>
    <cellStyle name="Gevolgde hyperlink" xfId="94" builtinId="9" hidden="1"/>
    <cellStyle name="Gevolgde hyperlink" xfId="95" builtinId="9" hidden="1"/>
    <cellStyle name="Gevolgde hyperlink" xfId="96" builtinId="9" hidden="1"/>
    <cellStyle name="Gevolgde hyperlink" xfId="97" builtinId="9" hidden="1"/>
    <cellStyle name="Gevolgde hyperlink" xfId="98" builtinId="9" hidden="1"/>
    <cellStyle name="Gevolgde hyperlink" xfId="99" builtinId="9" hidden="1"/>
    <cellStyle name="Gevolgde hyperlink" xfId="100" builtinId="9" hidden="1"/>
    <cellStyle name="Gevolgde hyperlink" xfId="101" builtinId="9" hidden="1"/>
    <cellStyle name="Gevolgde hyperlink" xfId="102" builtinId="9" hidden="1"/>
    <cellStyle name="Gevolgde hyperlink" xfId="103" builtinId="9" hidden="1"/>
    <cellStyle name="Gevolgde hyperlink" xfId="104" builtinId="9" hidden="1"/>
    <cellStyle name="Gevolgde hyperlink" xfId="105" builtinId="9" hidden="1"/>
    <cellStyle name="Gevolgde hyperlink" xfId="106" builtinId="9" hidden="1"/>
    <cellStyle name="Gevolgde hyperlink" xfId="107" builtinId="9" hidden="1"/>
    <cellStyle name="Gevolgde hyperlink" xfId="108" builtinId="9" hidden="1"/>
    <cellStyle name="Gevolgde hyperlink" xfId="109" builtinId="9" hidden="1"/>
    <cellStyle name="Gevolgde hyperlink" xfId="110" builtinId="9" hidden="1"/>
    <cellStyle name="Gevolgde hyperlink" xfId="111" builtinId="9" hidden="1"/>
    <cellStyle name="Gevolgde hyperlink" xfId="112" builtinId="9" hidden="1"/>
    <cellStyle name="Gevolgde hyperlink" xfId="113" builtinId="9" hidden="1"/>
    <cellStyle name="Gevolgde hyperlink" xfId="114" builtinId="9" hidden="1"/>
    <cellStyle name="Gevolgde hyperlink" xfId="115" builtinId="9" hidden="1"/>
    <cellStyle name="Gevolgde hyperlink" xfId="116" builtinId="9" hidden="1"/>
    <cellStyle name="Gevolgde hyperlink" xfId="117" builtinId="9" hidden="1"/>
    <cellStyle name="Gevolgde hyperlink" xfId="118" builtinId="9" hidden="1"/>
    <cellStyle name="Gevolgde hyperlink" xfId="119" builtinId="9" hidden="1"/>
    <cellStyle name="Gevolgde hyperlink" xfId="120" builtinId="9" hidden="1"/>
    <cellStyle name="Gevolgde hyperlink" xfId="121" builtinId="9" hidden="1"/>
    <cellStyle name="Gevolgde hyperlink" xfId="122" builtinId="9" hidden="1"/>
    <cellStyle name="Gevolgde hyperlink" xfId="123" builtinId="9" hidden="1"/>
    <cellStyle name="Gevolgde hyperlink" xfId="124" builtinId="9" hidden="1"/>
    <cellStyle name="Gevolgde hyperlink" xfId="125" builtinId="9" hidden="1"/>
    <cellStyle name="Gevolgde hyperlink" xfId="126" builtinId="9" hidden="1"/>
    <cellStyle name="Gevolgde hyperlink" xfId="127" builtinId="9" hidden="1"/>
    <cellStyle name="Gevolgde hyperlink" xfId="128" builtinId="9" hidden="1"/>
    <cellStyle name="Gevolgde hyperlink" xfId="129" builtinId="9" hidden="1"/>
    <cellStyle name="Gevolgde hyperlink" xfId="130" builtinId="9" hidden="1"/>
    <cellStyle name="Gevolgde hyperlink" xfId="131" builtinId="9" hidden="1"/>
    <cellStyle name="Gevolgde hyperlink" xfId="132" builtinId="9" hidden="1"/>
    <cellStyle name="Gevolgde hyperlink" xfId="133" builtinId="9" hidden="1"/>
    <cellStyle name="Gevolgde hyperlink" xfId="134" builtinId="9" hidden="1"/>
    <cellStyle name="Gevolgde hyperlink" xfId="135" builtinId="9" hidden="1"/>
    <cellStyle name="Gevolgde hyperlink" xfId="136" builtinId="9" hidden="1"/>
    <cellStyle name="Gevolgde hyperlink" xfId="137" builtinId="9" hidden="1"/>
    <cellStyle name="Gevolgde hyperlink" xfId="138" builtinId="9" hidden="1"/>
    <cellStyle name="Gevolgde hyperlink" xfId="139" builtinId="9" hidden="1"/>
    <cellStyle name="Gevolgde hyperlink" xfId="140" builtinId="9" hidden="1"/>
    <cellStyle name="Gevolgde hyperlink" xfId="141" builtinId="9" hidden="1"/>
    <cellStyle name="Gevolgde hyperlink" xfId="142" builtinId="9" hidden="1"/>
    <cellStyle name="Gevolgde hyperlink" xfId="143" builtinId="9" hidden="1"/>
    <cellStyle name="Gevolgde hyperlink" xfId="144" builtinId="9" hidden="1"/>
    <cellStyle name="Gevolgde hyperlink" xfId="145" builtinId="9" hidden="1"/>
    <cellStyle name="Gevolgde hyperlink" xfId="146" builtinId="9" hidden="1"/>
    <cellStyle name="Gevolgde hyperlink" xfId="147" builtinId="9" hidden="1"/>
    <cellStyle name="Gevolgde hyperlink" xfId="148" builtinId="9" hidden="1"/>
    <cellStyle name="Gevolgde hyperlink" xfId="149" builtinId="9" hidden="1"/>
    <cellStyle name="Gevolgde hyperlink" xfId="150" builtinId="9" hidden="1"/>
    <cellStyle name="Gevolgde hyperlink" xfId="151" builtinId="9" hidden="1"/>
    <cellStyle name="Gevolgde hyperlink" xfId="152" builtinId="9" hidden="1"/>
    <cellStyle name="Gevolgde hyperlink" xfId="153" builtinId="9" hidden="1"/>
    <cellStyle name="Gevolgde hyperlink" xfId="154" builtinId="9" hidden="1"/>
    <cellStyle name="Gevolgde hyperlink" xfId="155" builtinId="9" hidden="1"/>
    <cellStyle name="Gevolgde hyperlink" xfId="156" builtinId="9" hidden="1"/>
    <cellStyle name="Gevolgde hyperlink" xfId="157" builtinId="9" hidden="1"/>
    <cellStyle name="Gevolgde hyperlink" xfId="158" builtinId="9" hidden="1"/>
    <cellStyle name="Gevolgde hyperlink" xfId="159" builtinId="9" hidden="1"/>
    <cellStyle name="Gevolgde hyperlink" xfId="160" builtinId="9" hidden="1"/>
    <cellStyle name="Gevolgde hyperlink" xfId="161" builtinId="9" hidden="1"/>
    <cellStyle name="Gevolgde hyperlink" xfId="162" builtinId="9" hidden="1"/>
    <cellStyle name="Gevolgde hyperlink" xfId="163" builtinId="9" hidden="1"/>
    <cellStyle name="Gevolgde hyperlink" xfId="164" builtinId="9" hidden="1"/>
    <cellStyle name="Gevolgde hyperlink" xfId="165" builtinId="9" hidden="1"/>
    <cellStyle name="Gevolgde hyperlink" xfId="166" builtinId="9" hidden="1"/>
    <cellStyle name="Gevolgde hyperlink" xfId="167" builtinId="9" hidden="1"/>
    <cellStyle name="Gevolgde hyperlink" xfId="168" builtinId="9" hidden="1"/>
    <cellStyle name="Gevolgde hyperlink" xfId="169" builtinId="9" hidden="1"/>
    <cellStyle name="Gevolgde hyperlink" xfId="170" builtinId="9" hidden="1"/>
    <cellStyle name="Gevolgde hyperlink" xfId="171" builtinId="9" hidden="1"/>
    <cellStyle name="Gevolgde hyperlink" xfId="172" builtinId="9" hidden="1"/>
    <cellStyle name="Gevolgde hyperlink" xfId="173" builtinId="9" hidden="1"/>
    <cellStyle name="Gevolgde hyperlink" xfId="174" builtinId="9" hidden="1"/>
    <cellStyle name="Gevolgde hyperlink" xfId="175" builtinId="9" hidden="1"/>
    <cellStyle name="Gevolgde hyperlink" xfId="176" builtinId="9" hidden="1"/>
    <cellStyle name="Gevolgde hyperlink" xfId="177" builtinId="9" hidden="1"/>
    <cellStyle name="Gevolgde hyperlink" xfId="178" builtinId="9" hidden="1"/>
    <cellStyle name="Gevolgde hyperlink" xfId="179" builtinId="9" hidden="1"/>
    <cellStyle name="Gevolgde hyperlink" xfId="180" builtinId="9" hidden="1"/>
    <cellStyle name="Gevolgde hyperlink" xfId="181" builtinId="9" hidden="1"/>
    <cellStyle name="Gevolgde hyperlink" xfId="182" builtinId="9" hidden="1"/>
    <cellStyle name="Gevolgde hyperlink" xfId="183" builtinId="9" hidden="1"/>
    <cellStyle name="Gevolgde hyperlink" xfId="184" builtinId="9" hidden="1"/>
    <cellStyle name="Gevolgde hyperlink" xfId="185" builtinId="9" hidden="1"/>
    <cellStyle name="Gevolgde hyperlink" xfId="186" builtinId="9" hidden="1"/>
    <cellStyle name="Hyperlink" xfId="1" builtinId="8"/>
    <cellStyle name="Procent" xfId="187" builtinId="5"/>
    <cellStyle name="Standaard" xfId="0" builtinId="0"/>
  </cellStyles>
  <dxfs count="2">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105410</xdr:colOff>
      <xdr:row>0</xdr:row>
      <xdr:rowOff>73668</xdr:rowOff>
    </xdr:from>
    <xdr:to>
      <xdr:col>1</xdr:col>
      <xdr:colOff>1272540</xdr:colOff>
      <xdr:row>0</xdr:row>
      <xdr:rowOff>898777</xdr:rowOff>
    </xdr:to>
    <xdr:pic>
      <xdr:nvPicPr>
        <xdr:cNvPr id="2" name="Afbeelding 1">
          <a:extLst>
            <a:ext uri="{FF2B5EF4-FFF2-40B4-BE49-F238E27FC236}">
              <a16:creationId xmlns:a16="http://schemas.microsoft.com/office/drawing/2014/main" id="{B5999CE0-DB36-4205-9AF3-2E185564F9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6870" y="73668"/>
          <a:ext cx="1167130" cy="825109"/>
        </a:xfrm>
        <a:prstGeom prst="rect">
          <a:avLst/>
        </a:prstGeom>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5198E-9652-4672-AD2E-AED86090DEB7}">
  <sheetPr>
    <tabColor theme="0" tint="-4.9989318521683403E-2"/>
    <pageSetUpPr fitToPage="1"/>
  </sheetPr>
  <dimension ref="A1:C36"/>
  <sheetViews>
    <sheetView tabSelected="1" zoomScaleNormal="100" workbookViewId="0">
      <selection activeCell="I7" sqref="I7"/>
    </sheetView>
  </sheetViews>
  <sheetFormatPr defaultRowHeight="14.4" x14ac:dyDescent="0.3"/>
  <cols>
    <col min="1" max="1" width="3.6640625" customWidth="1"/>
    <col min="2" max="2" width="75.44140625" customWidth="1"/>
    <col min="3" max="3" width="4.21875" customWidth="1"/>
  </cols>
  <sheetData>
    <row r="1" spans="1:3" ht="77.099999999999994" customHeight="1" thickBot="1" x14ac:dyDescent="0.35">
      <c r="A1" s="262"/>
      <c r="B1" s="263"/>
      <c r="C1" s="264"/>
    </row>
    <row r="2" spans="1:3" ht="16.2" thickBot="1" x14ac:dyDescent="0.35">
      <c r="A2" s="265"/>
      <c r="B2" s="262"/>
      <c r="C2" s="262"/>
    </row>
    <row r="3" spans="1:3" ht="21.6" thickBot="1" x14ac:dyDescent="0.35">
      <c r="A3" s="265"/>
      <c r="B3" s="267" t="s">
        <v>157</v>
      </c>
      <c r="C3" s="266"/>
    </row>
    <row r="4" spans="1:3" ht="18.600000000000001" thickBot="1" x14ac:dyDescent="0.4">
      <c r="A4" s="265"/>
      <c r="B4" s="278"/>
      <c r="C4" s="262"/>
    </row>
    <row r="5" spans="1:3" ht="16.2" thickBot="1" x14ac:dyDescent="0.35">
      <c r="A5" s="265"/>
      <c r="B5" s="268" t="s">
        <v>158</v>
      </c>
      <c r="C5" s="266"/>
    </row>
    <row r="6" spans="1:3" ht="16.2" thickBot="1" x14ac:dyDescent="0.35">
      <c r="A6" s="265"/>
      <c r="B6" s="262"/>
      <c r="C6" s="262"/>
    </row>
    <row r="7" spans="1:3" ht="15" customHeight="1" x14ac:dyDescent="0.3">
      <c r="A7" s="269"/>
      <c r="B7" s="270" t="s">
        <v>15</v>
      </c>
      <c r="C7" s="271"/>
    </row>
    <row r="8" spans="1:3" ht="32.1" customHeight="1" thickBot="1" x14ac:dyDescent="0.35">
      <c r="A8" s="269" t="s">
        <v>16</v>
      </c>
      <c r="B8" s="272" t="s">
        <v>88</v>
      </c>
      <c r="C8" s="271"/>
    </row>
    <row r="9" spans="1:3" ht="16.2" thickBot="1" x14ac:dyDescent="0.35">
      <c r="A9" s="269"/>
      <c r="B9" s="273"/>
      <c r="C9" s="271"/>
    </row>
    <row r="10" spans="1:3" ht="15" customHeight="1" x14ac:dyDescent="0.3">
      <c r="A10" s="269"/>
      <c r="B10" s="251" t="s">
        <v>187</v>
      </c>
      <c r="C10" s="266"/>
    </row>
    <row r="11" spans="1:3" ht="33" customHeight="1" x14ac:dyDescent="0.3">
      <c r="A11" s="269" t="s">
        <v>16</v>
      </c>
      <c r="B11" s="252" t="s">
        <v>159</v>
      </c>
      <c r="C11" s="271"/>
    </row>
    <row r="12" spans="1:3" ht="67.2" customHeight="1" x14ac:dyDescent="0.3">
      <c r="A12" s="269" t="s">
        <v>16</v>
      </c>
      <c r="B12" s="252" t="s">
        <v>188</v>
      </c>
      <c r="C12" s="271"/>
    </row>
    <row r="13" spans="1:3" ht="31.8" customHeight="1" x14ac:dyDescent="0.3">
      <c r="A13" s="269" t="s">
        <v>16</v>
      </c>
      <c r="B13" s="253" t="s">
        <v>190</v>
      </c>
      <c r="C13" s="271"/>
    </row>
    <row r="14" spans="1:3" ht="32.4" customHeight="1" thickBot="1" x14ac:dyDescent="0.35">
      <c r="A14" s="269" t="s">
        <v>16</v>
      </c>
      <c r="B14" s="254" t="s">
        <v>31</v>
      </c>
      <c r="C14" s="266"/>
    </row>
    <row r="15" spans="1:3" ht="18.600000000000001" customHeight="1" thickBot="1" x14ac:dyDescent="0.35">
      <c r="A15" s="269"/>
      <c r="B15" s="276"/>
      <c r="C15" s="266"/>
    </row>
    <row r="16" spans="1:3" ht="18.600000000000001" customHeight="1" x14ac:dyDescent="0.3">
      <c r="A16" s="274"/>
      <c r="B16" s="255" t="s">
        <v>191</v>
      </c>
      <c r="C16" s="266"/>
    </row>
    <row r="17" spans="1:3" ht="52.2" customHeight="1" x14ac:dyDescent="0.3">
      <c r="A17" s="275" t="s">
        <v>16</v>
      </c>
      <c r="B17" s="253" t="s">
        <v>195</v>
      </c>
      <c r="C17" s="266"/>
    </row>
    <row r="18" spans="1:3" ht="32.4" customHeight="1" x14ac:dyDescent="0.3">
      <c r="A18" s="275" t="s">
        <v>16</v>
      </c>
      <c r="B18" s="256" t="s">
        <v>192</v>
      </c>
      <c r="C18" s="266"/>
    </row>
    <row r="19" spans="1:3" ht="18" customHeight="1" x14ac:dyDescent="0.3">
      <c r="A19" s="275" t="s">
        <v>16</v>
      </c>
      <c r="B19" s="253" t="s">
        <v>193</v>
      </c>
      <c r="C19" s="266"/>
    </row>
    <row r="20" spans="1:3" ht="21" customHeight="1" thickBot="1" x14ac:dyDescent="0.35">
      <c r="A20" s="275" t="s">
        <v>16</v>
      </c>
      <c r="B20" s="257" t="s">
        <v>194</v>
      </c>
      <c r="C20" s="266"/>
    </row>
    <row r="21" spans="1:3" ht="15.6" customHeight="1" thickBot="1" x14ac:dyDescent="0.35">
      <c r="A21" s="269"/>
      <c r="B21" s="276"/>
      <c r="C21" s="266"/>
    </row>
    <row r="22" spans="1:3" ht="14.4" customHeight="1" x14ac:dyDescent="0.3">
      <c r="A22" s="269"/>
      <c r="B22" s="251" t="s">
        <v>162</v>
      </c>
      <c r="C22" s="266"/>
    </row>
    <row r="23" spans="1:3" ht="47.4" customHeight="1" x14ac:dyDescent="0.3">
      <c r="A23" s="269" t="s">
        <v>16</v>
      </c>
      <c r="B23" s="252" t="s">
        <v>32</v>
      </c>
      <c r="C23" s="266"/>
    </row>
    <row r="24" spans="1:3" ht="32.1" customHeight="1" thickBot="1" x14ac:dyDescent="0.35">
      <c r="A24" s="269" t="s">
        <v>16</v>
      </c>
      <c r="B24" s="254" t="s">
        <v>164</v>
      </c>
      <c r="C24" s="266"/>
    </row>
    <row r="25" spans="1:3" ht="16.2" thickBot="1" x14ac:dyDescent="0.35">
      <c r="A25" s="269"/>
      <c r="B25" s="273"/>
      <c r="C25" s="274"/>
    </row>
    <row r="26" spans="1:3" ht="15.6" x14ac:dyDescent="0.3">
      <c r="A26" s="269"/>
      <c r="B26" s="258" t="s">
        <v>189</v>
      </c>
      <c r="C26" s="274"/>
    </row>
    <row r="27" spans="1:3" ht="31.2" x14ac:dyDescent="0.3">
      <c r="A27" s="269" t="s">
        <v>16</v>
      </c>
      <c r="B27" s="259" t="s">
        <v>159</v>
      </c>
      <c r="C27" s="274"/>
    </row>
    <row r="28" spans="1:3" ht="31.2" x14ac:dyDescent="0.3">
      <c r="A28" s="269" t="s">
        <v>16</v>
      </c>
      <c r="B28" s="259" t="s">
        <v>160</v>
      </c>
      <c r="C28" s="274"/>
    </row>
    <row r="29" spans="1:3" ht="31.2" x14ac:dyDescent="0.3">
      <c r="A29" s="274"/>
      <c r="B29" s="260" t="s">
        <v>161</v>
      </c>
      <c r="C29" s="274"/>
    </row>
    <row r="30" spans="1:3" ht="31.8" thickBot="1" x14ac:dyDescent="0.35">
      <c r="A30" s="269" t="s">
        <v>16</v>
      </c>
      <c r="B30" s="261" t="s">
        <v>31</v>
      </c>
      <c r="C30" s="274"/>
    </row>
    <row r="31" spans="1:3" ht="15.6" x14ac:dyDescent="0.3">
      <c r="A31" s="269"/>
      <c r="B31" s="276"/>
      <c r="C31" s="277"/>
    </row>
    <row r="35" spans="2:2" ht="15.6" x14ac:dyDescent="0.3">
      <c r="B35" s="18"/>
    </row>
    <row r="36" spans="2:2" ht="15.6" x14ac:dyDescent="0.3">
      <c r="B36" s="5"/>
    </row>
  </sheetData>
  <sheetProtection selectLockedCells="1" selectUnlockedCells="1"/>
  <pageMargins left="0.7" right="0.7" top="0.75" bottom="0.75" header="0.3" footer="0.3"/>
  <pageSetup paperSize="9"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5ECBE-0676-417F-94C2-3A83DA7B6AD1}">
  <sheetPr>
    <tabColor theme="3" tint="0.79998168889431442"/>
  </sheetPr>
  <dimension ref="A1:J100"/>
  <sheetViews>
    <sheetView topLeftCell="C1" zoomScale="75" zoomScaleNormal="75" workbookViewId="0">
      <selection activeCell="C2" sqref="C2"/>
    </sheetView>
  </sheetViews>
  <sheetFormatPr defaultColWidth="12.33203125" defaultRowHeight="14.4" x14ac:dyDescent="0.3"/>
  <cols>
    <col min="1" max="1" width="30.5546875" style="27" customWidth="1"/>
    <col min="2" max="2" width="22.109375" style="27" customWidth="1"/>
    <col min="3" max="3" width="20.109375" style="27" customWidth="1"/>
    <col min="4" max="4" width="24.6640625" style="25" customWidth="1"/>
    <col min="5" max="5" width="20.33203125" style="27" customWidth="1"/>
    <col min="6" max="6" width="19.33203125" style="27" customWidth="1"/>
    <col min="7" max="8" width="22.88671875" style="27" customWidth="1"/>
    <col min="9" max="9" width="25" style="27" customWidth="1"/>
    <col min="10" max="10" width="25.109375" style="27" customWidth="1"/>
    <col min="11" max="16384" width="12.33203125" style="27"/>
  </cols>
  <sheetData>
    <row r="1" spans="1:10" s="76" customFormat="1" ht="33.6" customHeight="1" thickBot="1" x14ac:dyDescent="0.35">
      <c r="A1" s="30" t="s">
        <v>3</v>
      </c>
      <c r="B1" s="21" t="s">
        <v>109</v>
      </c>
      <c r="C1" s="20" t="s">
        <v>13</v>
      </c>
      <c r="D1" s="20" t="s">
        <v>85</v>
      </c>
      <c r="E1" s="21" t="s">
        <v>4</v>
      </c>
      <c r="F1" s="21" t="s">
        <v>5</v>
      </c>
      <c r="G1" s="21" t="s">
        <v>6</v>
      </c>
      <c r="H1" s="21" t="s">
        <v>11</v>
      </c>
      <c r="I1" s="20" t="s">
        <v>172</v>
      </c>
      <c r="J1" s="22" t="s">
        <v>84</v>
      </c>
    </row>
    <row r="2" spans="1:10" ht="15.6" x14ac:dyDescent="0.3">
      <c r="A2" s="24"/>
      <c r="B2" s="24"/>
      <c r="C2" s="31"/>
      <c r="D2" s="77"/>
      <c r="E2" s="24"/>
      <c r="F2" s="24"/>
      <c r="G2" s="24"/>
      <c r="H2" s="24"/>
      <c r="I2" s="32"/>
      <c r="J2" s="78"/>
    </row>
    <row r="3" spans="1:10" ht="15.6" x14ac:dyDescent="0.3">
      <c r="A3" s="26"/>
      <c r="B3" s="26"/>
      <c r="C3" s="33"/>
      <c r="D3" s="79"/>
      <c r="E3" s="35"/>
      <c r="F3" s="26"/>
      <c r="G3" s="26"/>
      <c r="H3" s="26"/>
      <c r="I3" s="34"/>
      <c r="J3" s="29"/>
    </row>
    <row r="4" spans="1:10" ht="15.6" x14ac:dyDescent="0.3">
      <c r="A4" s="26"/>
      <c r="B4" s="26"/>
      <c r="C4" s="33"/>
      <c r="D4" s="79"/>
      <c r="E4" s="35"/>
      <c r="F4" s="26"/>
      <c r="G4" s="26"/>
      <c r="H4" s="26"/>
      <c r="I4" s="34"/>
      <c r="J4" s="29"/>
    </row>
    <row r="5" spans="1:10" ht="15.6" x14ac:dyDescent="0.3">
      <c r="A5" s="26"/>
      <c r="B5" s="26"/>
      <c r="C5" s="33"/>
      <c r="D5" s="79"/>
      <c r="E5" s="35"/>
      <c r="F5" s="26"/>
      <c r="G5" s="26"/>
      <c r="H5" s="26"/>
      <c r="I5" s="34"/>
      <c r="J5" s="29"/>
    </row>
    <row r="6" spans="1:10" ht="15.6" x14ac:dyDescent="0.3">
      <c r="A6" s="26"/>
      <c r="B6" s="26"/>
      <c r="C6" s="33"/>
      <c r="D6" s="79"/>
      <c r="E6" s="35"/>
      <c r="F6" s="26"/>
      <c r="G6" s="26"/>
      <c r="H6" s="26"/>
      <c r="I6" s="34"/>
      <c r="J6" s="29"/>
    </row>
    <row r="7" spans="1:10" ht="15.6" x14ac:dyDescent="0.3">
      <c r="A7" s="26"/>
      <c r="B7" s="26"/>
      <c r="C7" s="33"/>
      <c r="D7" s="79"/>
      <c r="E7" s="35"/>
      <c r="F7" s="26"/>
      <c r="G7" s="26"/>
      <c r="H7" s="26"/>
      <c r="I7" s="34"/>
      <c r="J7" s="29"/>
    </row>
    <row r="8" spans="1:10" ht="15.6" x14ac:dyDescent="0.3">
      <c r="A8" s="26"/>
      <c r="B8" s="26"/>
      <c r="C8" s="33"/>
      <c r="D8" s="79"/>
      <c r="E8" s="35"/>
      <c r="F8" s="26"/>
      <c r="G8" s="26"/>
      <c r="H8" s="26"/>
      <c r="I8" s="34"/>
      <c r="J8" s="29"/>
    </row>
    <row r="9" spans="1:10" ht="15.6" x14ac:dyDescent="0.3">
      <c r="A9" s="26"/>
      <c r="B9" s="26"/>
      <c r="C9" s="33"/>
      <c r="D9" s="79"/>
      <c r="E9" s="35"/>
      <c r="F9" s="26"/>
      <c r="G9" s="26"/>
      <c r="H9" s="26"/>
      <c r="I9" s="34"/>
      <c r="J9" s="29"/>
    </row>
    <row r="10" spans="1:10" ht="15.6" x14ac:dyDescent="0.3">
      <c r="A10" s="26"/>
      <c r="B10" s="26"/>
      <c r="C10" s="33"/>
      <c r="D10" s="79"/>
      <c r="E10" s="35"/>
      <c r="F10" s="26"/>
      <c r="G10" s="26"/>
      <c r="H10" s="26"/>
      <c r="I10" s="34"/>
      <c r="J10" s="29"/>
    </row>
    <row r="11" spans="1:10" ht="15.6" x14ac:dyDescent="0.3">
      <c r="A11" s="26"/>
      <c r="B11" s="26"/>
      <c r="C11" s="33"/>
      <c r="D11" s="79"/>
      <c r="E11" s="35"/>
      <c r="F11" s="26"/>
      <c r="G11" s="26"/>
      <c r="H11" s="26"/>
      <c r="I11" s="34"/>
      <c r="J11" s="29"/>
    </row>
    <row r="12" spans="1:10" ht="15.6" x14ac:dyDescent="0.3">
      <c r="A12" s="26"/>
      <c r="B12" s="26"/>
      <c r="C12" s="33"/>
      <c r="D12" s="79"/>
      <c r="E12" s="35"/>
      <c r="F12" s="26"/>
      <c r="G12" s="26"/>
      <c r="H12" s="26"/>
      <c r="I12" s="34"/>
      <c r="J12" s="29"/>
    </row>
    <row r="13" spans="1:10" ht="15.6" x14ac:dyDescent="0.3">
      <c r="A13" s="26"/>
      <c r="B13" s="26"/>
      <c r="C13" s="33"/>
      <c r="D13" s="80"/>
      <c r="E13" s="35"/>
      <c r="F13" s="26"/>
      <c r="G13" s="26"/>
      <c r="H13" s="26"/>
      <c r="I13" s="34"/>
      <c r="J13" s="29"/>
    </row>
    <row r="14" spans="1:10" ht="15.6" x14ac:dyDescent="0.3">
      <c r="A14" s="26"/>
      <c r="B14" s="26"/>
      <c r="C14" s="33"/>
      <c r="D14" s="80"/>
      <c r="E14" s="35"/>
      <c r="F14" s="26"/>
      <c r="G14" s="26"/>
      <c r="H14" s="26"/>
      <c r="I14" s="34"/>
      <c r="J14" s="29"/>
    </row>
    <row r="15" spans="1:10" ht="15.6" x14ac:dyDescent="0.3">
      <c r="A15" s="26"/>
      <c r="B15" s="26"/>
      <c r="C15" s="33"/>
      <c r="D15" s="80"/>
      <c r="E15" s="35"/>
      <c r="F15" s="26"/>
      <c r="G15" s="26"/>
      <c r="H15" s="26"/>
      <c r="I15" s="34"/>
      <c r="J15" s="29"/>
    </row>
    <row r="16" spans="1:10" ht="15.6" x14ac:dyDescent="0.3">
      <c r="A16" s="26"/>
      <c r="B16" s="26"/>
      <c r="C16" s="33"/>
      <c r="D16" s="80"/>
      <c r="E16" s="35"/>
      <c r="F16" s="26"/>
      <c r="G16" s="26"/>
      <c r="H16" s="26"/>
      <c r="I16" s="34"/>
      <c r="J16" s="29"/>
    </row>
    <row r="17" spans="1:10" ht="15.6" x14ac:dyDescent="0.3">
      <c r="A17" s="26"/>
      <c r="B17" s="26"/>
      <c r="C17" s="33"/>
      <c r="D17" s="80"/>
      <c r="E17" s="35"/>
      <c r="F17" s="26"/>
      <c r="G17" s="26"/>
      <c r="H17" s="26"/>
      <c r="I17" s="34"/>
      <c r="J17" s="29"/>
    </row>
    <row r="18" spans="1:10" ht="15.6" x14ac:dyDescent="0.3">
      <c r="A18" s="26"/>
      <c r="B18" s="26"/>
      <c r="C18" s="33"/>
      <c r="D18" s="80"/>
      <c r="E18" s="35"/>
      <c r="F18" s="26"/>
      <c r="G18" s="26"/>
      <c r="H18" s="26"/>
      <c r="I18" s="34"/>
      <c r="J18" s="29"/>
    </row>
    <row r="19" spans="1:10" ht="15.6" x14ac:dyDescent="0.3">
      <c r="A19" s="26"/>
      <c r="B19" s="26"/>
      <c r="C19" s="33"/>
      <c r="D19" s="80"/>
      <c r="E19" s="35"/>
      <c r="F19" s="26"/>
      <c r="G19" s="26"/>
      <c r="H19" s="26"/>
      <c r="I19" s="34"/>
      <c r="J19" s="29"/>
    </row>
    <row r="20" spans="1:10" ht="15.6" x14ac:dyDescent="0.3">
      <c r="A20" s="26"/>
      <c r="B20" s="26"/>
      <c r="C20" s="33"/>
      <c r="D20" s="80"/>
      <c r="E20" s="35"/>
      <c r="F20" s="26"/>
      <c r="G20" s="26"/>
      <c r="H20" s="26"/>
      <c r="I20" s="34"/>
      <c r="J20" s="29"/>
    </row>
    <row r="21" spans="1:10" ht="15.6" x14ac:dyDescent="0.3">
      <c r="A21" s="26"/>
      <c r="B21" s="26"/>
      <c r="C21" s="33"/>
      <c r="D21" s="80"/>
      <c r="E21" s="35"/>
      <c r="F21" s="26"/>
      <c r="G21" s="26"/>
      <c r="H21" s="26"/>
      <c r="I21" s="34"/>
      <c r="J21" s="29"/>
    </row>
    <row r="22" spans="1:10" ht="15.6" x14ac:dyDescent="0.3">
      <c r="A22" s="26"/>
      <c r="B22" s="26"/>
      <c r="C22" s="33"/>
      <c r="D22" s="80"/>
      <c r="E22" s="35"/>
      <c r="F22" s="26"/>
      <c r="G22" s="26"/>
      <c r="H22" s="26"/>
      <c r="I22" s="34"/>
      <c r="J22" s="29"/>
    </row>
    <row r="23" spans="1:10" ht="15.6" x14ac:dyDescent="0.3">
      <c r="A23" s="26"/>
      <c r="B23" s="26"/>
      <c r="C23" s="33"/>
      <c r="D23" s="80"/>
      <c r="E23" s="35"/>
      <c r="F23" s="26"/>
      <c r="G23" s="26"/>
      <c r="H23" s="26"/>
      <c r="I23" s="34"/>
      <c r="J23" s="29"/>
    </row>
    <row r="24" spans="1:10" ht="15.6" x14ac:dyDescent="0.3">
      <c r="A24" s="26"/>
      <c r="B24" s="26"/>
      <c r="C24" s="33"/>
      <c r="D24" s="80"/>
      <c r="E24" s="35"/>
      <c r="F24" s="26"/>
      <c r="G24" s="26"/>
      <c r="H24" s="26"/>
      <c r="I24" s="34"/>
      <c r="J24" s="29"/>
    </row>
    <row r="25" spans="1:10" ht="15.6" x14ac:dyDescent="0.3">
      <c r="A25" s="26"/>
      <c r="B25" s="26"/>
      <c r="C25" s="33"/>
      <c r="D25" s="80"/>
      <c r="E25" s="35"/>
      <c r="F25" s="26"/>
      <c r="G25" s="26"/>
      <c r="H25" s="26"/>
      <c r="I25" s="34"/>
      <c r="J25" s="29"/>
    </row>
    <row r="26" spans="1:10" ht="15.6" x14ac:dyDescent="0.3">
      <c r="A26" s="26"/>
      <c r="B26" s="26"/>
      <c r="C26" s="33"/>
      <c r="D26" s="80"/>
      <c r="E26" s="35"/>
      <c r="F26" s="26"/>
      <c r="G26" s="26"/>
      <c r="H26" s="26"/>
      <c r="I26" s="34"/>
      <c r="J26" s="29"/>
    </row>
    <row r="27" spans="1:10" ht="15.6" x14ac:dyDescent="0.3">
      <c r="A27" s="26"/>
      <c r="B27" s="26"/>
      <c r="C27" s="33"/>
      <c r="D27" s="80"/>
      <c r="E27" s="35"/>
      <c r="F27" s="26"/>
      <c r="G27" s="26"/>
      <c r="H27" s="26"/>
      <c r="I27" s="34"/>
      <c r="J27" s="29"/>
    </row>
    <row r="28" spans="1:10" ht="15.6" x14ac:dyDescent="0.3">
      <c r="A28" s="26"/>
      <c r="B28" s="26"/>
      <c r="C28" s="33"/>
      <c r="D28" s="80"/>
      <c r="E28" s="35"/>
      <c r="F28" s="26"/>
      <c r="G28" s="26"/>
      <c r="H28" s="26"/>
      <c r="I28" s="34"/>
      <c r="J28" s="29"/>
    </row>
    <row r="29" spans="1:10" ht="15.6" x14ac:dyDescent="0.3">
      <c r="A29" s="26"/>
      <c r="B29" s="26"/>
      <c r="C29" s="33"/>
      <c r="D29" s="80"/>
      <c r="E29" s="35"/>
      <c r="F29" s="26"/>
      <c r="G29" s="26"/>
      <c r="H29" s="26"/>
      <c r="I29" s="34"/>
      <c r="J29" s="29"/>
    </row>
    <row r="30" spans="1:10" ht="15.6" x14ac:dyDescent="0.3">
      <c r="A30" s="26"/>
      <c r="B30" s="26"/>
      <c r="C30" s="33"/>
      <c r="D30" s="80"/>
      <c r="E30" s="35"/>
      <c r="F30" s="26"/>
      <c r="G30" s="26"/>
      <c r="H30" s="26"/>
      <c r="I30" s="34"/>
      <c r="J30" s="29"/>
    </row>
    <row r="31" spans="1:10" ht="15.6" x14ac:dyDescent="0.3">
      <c r="A31" s="26"/>
      <c r="B31" s="26"/>
      <c r="C31" s="33"/>
      <c r="D31" s="80"/>
      <c r="E31" s="35"/>
      <c r="F31" s="26"/>
      <c r="G31" s="26"/>
      <c r="H31" s="26"/>
      <c r="I31" s="34"/>
      <c r="J31" s="29"/>
    </row>
    <row r="32" spans="1:10" ht="15.6" x14ac:dyDescent="0.3">
      <c r="A32" s="26"/>
      <c r="B32" s="26"/>
      <c r="C32" s="33"/>
      <c r="D32" s="80"/>
      <c r="E32" s="35"/>
      <c r="F32" s="26"/>
      <c r="G32" s="26"/>
      <c r="H32" s="26"/>
      <c r="I32" s="34"/>
      <c r="J32" s="29"/>
    </row>
    <row r="33" spans="1:10" ht="15.6" x14ac:dyDescent="0.3">
      <c r="A33" s="26"/>
      <c r="B33" s="26"/>
      <c r="C33" s="33"/>
      <c r="D33" s="80"/>
      <c r="E33" s="35"/>
      <c r="F33" s="26"/>
      <c r="G33" s="26"/>
      <c r="H33" s="26"/>
      <c r="I33" s="34"/>
      <c r="J33" s="29"/>
    </row>
    <row r="34" spans="1:10" ht="15.6" x14ac:dyDescent="0.3">
      <c r="A34" s="26"/>
      <c r="B34" s="26"/>
      <c r="C34" s="33"/>
      <c r="D34" s="80"/>
      <c r="E34" s="35"/>
      <c r="F34" s="26"/>
      <c r="G34" s="26"/>
      <c r="H34" s="26"/>
      <c r="I34" s="34"/>
      <c r="J34" s="29"/>
    </row>
    <row r="35" spans="1:10" ht="15.6" x14ac:dyDescent="0.3">
      <c r="A35" s="26"/>
      <c r="B35" s="26"/>
      <c r="C35" s="33"/>
      <c r="D35" s="80"/>
      <c r="E35" s="35"/>
      <c r="F35" s="26"/>
      <c r="G35" s="26"/>
      <c r="H35" s="26"/>
      <c r="I35" s="34"/>
      <c r="J35" s="29"/>
    </row>
    <row r="36" spans="1:10" ht="15.6" x14ac:dyDescent="0.3">
      <c r="A36" s="26"/>
      <c r="B36" s="26"/>
      <c r="C36" s="33"/>
      <c r="D36" s="80"/>
      <c r="E36" s="35"/>
      <c r="F36" s="26"/>
      <c r="G36" s="26"/>
      <c r="H36" s="26"/>
      <c r="I36" s="34"/>
      <c r="J36" s="29"/>
    </row>
    <row r="37" spans="1:10" ht="15.6" x14ac:dyDescent="0.3">
      <c r="A37" s="26"/>
      <c r="B37" s="26"/>
      <c r="C37" s="33"/>
      <c r="D37" s="80"/>
      <c r="E37" s="35"/>
      <c r="F37" s="26"/>
      <c r="G37" s="26"/>
      <c r="H37" s="26"/>
      <c r="I37" s="34"/>
      <c r="J37" s="29"/>
    </row>
    <row r="38" spans="1:10" ht="15.6" x14ac:dyDescent="0.3">
      <c r="A38" s="26"/>
      <c r="B38" s="26"/>
      <c r="C38" s="33"/>
      <c r="D38" s="80"/>
      <c r="E38" s="35"/>
      <c r="F38" s="26"/>
      <c r="G38" s="26"/>
      <c r="H38" s="26"/>
      <c r="I38" s="34"/>
      <c r="J38" s="29"/>
    </row>
    <row r="39" spans="1:10" ht="15.6" x14ac:dyDescent="0.3">
      <c r="A39" s="26"/>
      <c r="B39" s="26"/>
      <c r="C39" s="33"/>
      <c r="D39" s="80"/>
      <c r="E39" s="35"/>
      <c r="F39" s="26"/>
      <c r="G39" s="26"/>
      <c r="H39" s="26"/>
      <c r="I39" s="34"/>
      <c r="J39" s="29"/>
    </row>
    <row r="40" spans="1:10" ht="15.6" x14ac:dyDescent="0.3">
      <c r="A40" s="26"/>
      <c r="B40" s="26"/>
      <c r="C40" s="33"/>
      <c r="D40" s="80"/>
      <c r="E40" s="35"/>
      <c r="F40" s="26"/>
      <c r="G40" s="26"/>
      <c r="H40" s="26"/>
      <c r="I40" s="34"/>
      <c r="J40" s="29"/>
    </row>
    <row r="41" spans="1:10" ht="15.6" x14ac:dyDescent="0.3">
      <c r="A41" s="26"/>
      <c r="B41" s="26"/>
      <c r="C41" s="33"/>
      <c r="D41" s="80"/>
      <c r="E41" s="35"/>
      <c r="F41" s="26"/>
      <c r="G41" s="26"/>
      <c r="H41" s="26"/>
      <c r="I41" s="34"/>
      <c r="J41" s="29"/>
    </row>
    <row r="42" spans="1:10" ht="15.6" x14ac:dyDescent="0.3">
      <c r="A42" s="26"/>
      <c r="B42" s="26"/>
      <c r="C42" s="33"/>
      <c r="D42" s="80"/>
      <c r="E42" s="35"/>
      <c r="F42" s="26"/>
      <c r="G42" s="26"/>
      <c r="H42" s="26"/>
      <c r="I42" s="34"/>
      <c r="J42" s="29"/>
    </row>
    <row r="43" spans="1:10" ht="15.6" x14ac:dyDescent="0.3">
      <c r="A43" s="26"/>
      <c r="B43" s="26"/>
      <c r="C43" s="33"/>
      <c r="D43" s="80"/>
      <c r="E43" s="35"/>
      <c r="F43" s="26"/>
      <c r="G43" s="26"/>
      <c r="H43" s="26"/>
      <c r="I43" s="34"/>
      <c r="J43" s="29"/>
    </row>
    <row r="44" spans="1:10" ht="15.6" x14ac:dyDescent="0.3">
      <c r="A44" s="26"/>
      <c r="B44" s="26"/>
      <c r="C44" s="33"/>
      <c r="D44" s="80"/>
      <c r="E44" s="35"/>
      <c r="F44" s="26"/>
      <c r="G44" s="26"/>
      <c r="H44" s="26"/>
      <c r="I44" s="34"/>
      <c r="J44" s="29"/>
    </row>
    <row r="45" spans="1:10" ht="15.6" x14ac:dyDescent="0.3">
      <c r="A45" s="26"/>
      <c r="B45" s="26"/>
      <c r="C45" s="33"/>
      <c r="D45" s="80"/>
      <c r="E45" s="35"/>
      <c r="F45" s="26"/>
      <c r="G45" s="26"/>
      <c r="H45" s="26"/>
      <c r="I45" s="34"/>
      <c r="J45" s="29"/>
    </row>
    <row r="46" spans="1:10" ht="15.6" x14ac:dyDescent="0.3">
      <c r="A46" s="26"/>
      <c r="B46" s="26"/>
      <c r="C46" s="33"/>
      <c r="D46" s="80"/>
      <c r="E46" s="35"/>
      <c r="F46" s="26"/>
      <c r="G46" s="26"/>
      <c r="H46" s="26"/>
      <c r="I46" s="34"/>
      <c r="J46" s="29"/>
    </row>
    <row r="47" spans="1:10" ht="15.6" x14ac:dyDescent="0.3">
      <c r="A47" s="26"/>
      <c r="B47" s="26"/>
      <c r="C47" s="33"/>
      <c r="D47" s="80"/>
      <c r="E47" s="35"/>
      <c r="F47" s="26"/>
      <c r="G47" s="26"/>
      <c r="H47" s="26"/>
      <c r="I47" s="34"/>
      <c r="J47" s="29"/>
    </row>
    <row r="48" spans="1:10" ht="15.6" x14ac:dyDescent="0.3">
      <c r="A48" s="26"/>
      <c r="B48" s="26"/>
      <c r="C48" s="33"/>
      <c r="D48" s="80"/>
      <c r="E48" s="35"/>
      <c r="F48" s="26"/>
      <c r="G48" s="26"/>
      <c r="H48" s="26"/>
      <c r="I48" s="34"/>
      <c r="J48" s="29"/>
    </row>
    <row r="49" spans="1:10" ht="15.6" x14ac:dyDescent="0.3">
      <c r="A49" s="26"/>
      <c r="B49" s="26"/>
      <c r="C49" s="33"/>
      <c r="D49" s="80"/>
      <c r="E49" s="35"/>
      <c r="F49" s="26"/>
      <c r="G49" s="26"/>
      <c r="H49" s="26"/>
      <c r="I49" s="34"/>
      <c r="J49" s="29"/>
    </row>
    <row r="50" spans="1:10" ht="15.6" x14ac:dyDescent="0.3">
      <c r="A50" s="26"/>
      <c r="B50" s="26"/>
      <c r="C50" s="33"/>
      <c r="D50" s="80"/>
      <c r="E50" s="35"/>
      <c r="F50" s="26"/>
      <c r="G50" s="26"/>
      <c r="H50" s="26"/>
      <c r="I50" s="34"/>
      <c r="J50" s="29"/>
    </row>
    <row r="51" spans="1:10" ht="15.6" x14ac:dyDescent="0.3">
      <c r="A51" s="26"/>
      <c r="B51" s="26"/>
      <c r="C51" s="33"/>
      <c r="D51" s="80"/>
      <c r="E51" s="35"/>
      <c r="F51" s="26"/>
      <c r="G51" s="26"/>
      <c r="H51" s="26"/>
      <c r="I51" s="34"/>
      <c r="J51" s="29"/>
    </row>
    <row r="52" spans="1:10" ht="15.6" x14ac:dyDescent="0.3">
      <c r="A52" s="26"/>
      <c r="B52" s="26"/>
      <c r="C52" s="33"/>
      <c r="D52" s="80"/>
      <c r="E52" s="35"/>
      <c r="F52" s="26"/>
      <c r="G52" s="26"/>
      <c r="H52" s="26"/>
      <c r="I52" s="34"/>
      <c r="J52" s="29"/>
    </row>
    <row r="53" spans="1:10" ht="15.6" x14ac:dyDescent="0.3">
      <c r="A53" s="26"/>
      <c r="B53" s="26"/>
      <c r="C53" s="33"/>
      <c r="D53" s="80"/>
      <c r="E53" s="35"/>
      <c r="F53" s="26"/>
      <c r="G53" s="26"/>
      <c r="H53" s="26"/>
      <c r="I53" s="34"/>
      <c r="J53" s="29"/>
    </row>
    <row r="54" spans="1:10" ht="15.6" x14ac:dyDescent="0.3">
      <c r="A54" s="26"/>
      <c r="B54" s="26"/>
      <c r="C54" s="33"/>
      <c r="D54" s="80"/>
      <c r="E54" s="35"/>
      <c r="F54" s="26"/>
      <c r="G54" s="26"/>
      <c r="H54" s="26"/>
      <c r="I54" s="34"/>
      <c r="J54" s="29"/>
    </row>
    <row r="55" spans="1:10" ht="15.6" x14ac:dyDescent="0.3">
      <c r="A55" s="26"/>
      <c r="B55" s="26"/>
      <c r="C55" s="33"/>
      <c r="D55" s="80"/>
      <c r="E55" s="35"/>
      <c r="F55" s="26"/>
      <c r="G55" s="26"/>
      <c r="H55" s="26"/>
      <c r="I55" s="34"/>
      <c r="J55" s="29"/>
    </row>
    <row r="56" spans="1:10" ht="15.6" x14ac:dyDescent="0.3">
      <c r="A56" s="26"/>
      <c r="B56" s="26"/>
      <c r="C56" s="33"/>
      <c r="D56" s="80"/>
      <c r="E56" s="35"/>
      <c r="F56" s="26"/>
      <c r="G56" s="26"/>
      <c r="H56" s="26"/>
      <c r="I56" s="34"/>
      <c r="J56" s="29"/>
    </row>
    <row r="57" spans="1:10" ht="15.6" x14ac:dyDescent="0.3">
      <c r="A57" s="26"/>
      <c r="B57" s="26"/>
      <c r="C57" s="33"/>
      <c r="D57" s="80"/>
      <c r="E57" s="35"/>
      <c r="F57" s="26"/>
      <c r="G57" s="26"/>
      <c r="H57" s="26"/>
      <c r="I57" s="34"/>
      <c r="J57" s="29"/>
    </row>
    <row r="58" spans="1:10" ht="15.6" x14ac:dyDescent="0.3">
      <c r="A58" s="26"/>
      <c r="B58" s="26"/>
      <c r="C58" s="33"/>
      <c r="D58" s="80"/>
      <c r="E58" s="35"/>
      <c r="F58" s="26"/>
      <c r="G58" s="26"/>
      <c r="H58" s="26"/>
      <c r="I58" s="34"/>
      <c r="J58" s="29"/>
    </row>
    <row r="59" spans="1:10" ht="15.6" x14ac:dyDescent="0.3">
      <c r="A59" s="26"/>
      <c r="B59" s="26"/>
      <c r="C59" s="33"/>
      <c r="D59" s="80"/>
      <c r="E59" s="35"/>
      <c r="F59" s="26"/>
      <c r="G59" s="26"/>
      <c r="H59" s="26"/>
      <c r="I59" s="34"/>
      <c r="J59" s="29"/>
    </row>
    <row r="60" spans="1:10" ht="15.6" x14ac:dyDescent="0.3">
      <c r="A60" s="26"/>
      <c r="B60" s="26"/>
      <c r="C60" s="33"/>
      <c r="D60" s="80"/>
      <c r="E60" s="35"/>
      <c r="F60" s="26"/>
      <c r="G60" s="26"/>
      <c r="H60" s="26"/>
      <c r="I60" s="34"/>
      <c r="J60" s="29"/>
    </row>
    <row r="61" spans="1:10" ht="15.6" x14ac:dyDescent="0.3">
      <c r="A61" s="26"/>
      <c r="B61" s="26"/>
      <c r="C61" s="33"/>
      <c r="D61" s="80"/>
      <c r="E61" s="35"/>
      <c r="F61" s="26"/>
      <c r="G61" s="26"/>
      <c r="H61" s="26"/>
      <c r="I61" s="34"/>
      <c r="J61" s="29"/>
    </row>
    <row r="62" spans="1:10" ht="15.6" x14ac:dyDescent="0.3">
      <c r="A62" s="26"/>
      <c r="B62" s="26"/>
      <c r="C62" s="33"/>
      <c r="D62" s="80"/>
      <c r="E62" s="35"/>
      <c r="F62" s="26"/>
      <c r="G62" s="26"/>
      <c r="H62" s="26"/>
      <c r="I62" s="34"/>
      <c r="J62" s="29"/>
    </row>
    <row r="63" spans="1:10" ht="15.6" x14ac:dyDescent="0.3">
      <c r="A63" s="26"/>
      <c r="B63" s="26"/>
      <c r="C63" s="33"/>
      <c r="D63" s="80"/>
      <c r="E63" s="35"/>
      <c r="F63" s="26"/>
      <c r="G63" s="26"/>
      <c r="H63" s="26"/>
      <c r="I63" s="34"/>
      <c r="J63" s="29"/>
    </row>
    <row r="64" spans="1:10" ht="15.6" x14ac:dyDescent="0.3">
      <c r="A64" s="26"/>
      <c r="B64" s="26"/>
      <c r="C64" s="33"/>
      <c r="D64" s="80"/>
      <c r="E64" s="35"/>
      <c r="F64" s="26"/>
      <c r="G64" s="26"/>
      <c r="H64" s="26"/>
      <c r="I64" s="34"/>
      <c r="J64" s="29"/>
    </row>
    <row r="65" spans="1:10" ht="15.6" x14ac:dyDescent="0.3">
      <c r="A65" s="26"/>
      <c r="B65" s="26"/>
      <c r="C65" s="33"/>
      <c r="D65" s="80"/>
      <c r="E65" s="35"/>
      <c r="F65" s="26"/>
      <c r="G65" s="26"/>
      <c r="H65" s="26"/>
      <c r="I65" s="34"/>
      <c r="J65" s="29"/>
    </row>
    <row r="66" spans="1:10" ht="15.6" x14ac:dyDescent="0.3">
      <c r="A66" s="26"/>
      <c r="B66" s="26"/>
      <c r="C66" s="33"/>
      <c r="D66" s="80"/>
      <c r="E66" s="35"/>
      <c r="F66" s="26"/>
      <c r="G66" s="26"/>
      <c r="H66" s="26"/>
      <c r="I66" s="34"/>
      <c r="J66" s="29"/>
    </row>
    <row r="67" spans="1:10" ht="15.6" x14ac:dyDescent="0.3">
      <c r="A67" s="26"/>
      <c r="B67" s="26"/>
      <c r="C67" s="33"/>
      <c r="D67" s="80"/>
      <c r="E67" s="35"/>
      <c r="F67" s="26"/>
      <c r="G67" s="26"/>
      <c r="H67" s="26"/>
      <c r="I67" s="34"/>
      <c r="J67" s="29"/>
    </row>
    <row r="68" spans="1:10" ht="15.6" x14ac:dyDescent="0.3">
      <c r="A68" s="26"/>
      <c r="B68" s="26"/>
      <c r="C68" s="33"/>
      <c r="D68" s="80"/>
      <c r="E68" s="35"/>
      <c r="F68" s="26"/>
      <c r="G68" s="26"/>
      <c r="H68" s="26"/>
      <c r="I68" s="34"/>
      <c r="J68" s="29"/>
    </row>
    <row r="69" spans="1:10" ht="15.6" x14ac:dyDescent="0.3">
      <c r="A69" s="26"/>
      <c r="B69" s="26"/>
      <c r="C69" s="33"/>
      <c r="D69" s="80"/>
      <c r="E69" s="35"/>
      <c r="F69" s="26"/>
      <c r="G69" s="26"/>
      <c r="H69" s="26"/>
      <c r="I69" s="34"/>
      <c r="J69" s="29"/>
    </row>
    <row r="70" spans="1:10" ht="15.6" x14ac:dyDescent="0.3">
      <c r="A70" s="26"/>
      <c r="B70" s="26"/>
      <c r="C70" s="33"/>
      <c r="D70" s="80"/>
      <c r="E70" s="35"/>
      <c r="F70" s="26"/>
      <c r="G70" s="26"/>
      <c r="H70" s="26"/>
      <c r="I70" s="34"/>
      <c r="J70" s="29"/>
    </row>
    <row r="71" spans="1:10" ht="15.6" x14ac:dyDescent="0.3">
      <c r="A71" s="26"/>
      <c r="B71" s="26"/>
      <c r="C71" s="33"/>
      <c r="D71" s="80"/>
      <c r="E71" s="35"/>
      <c r="F71" s="26"/>
      <c r="G71" s="26"/>
      <c r="H71" s="26"/>
      <c r="I71" s="34"/>
      <c r="J71" s="29"/>
    </row>
    <row r="72" spans="1:10" ht="15.6" x14ac:dyDescent="0.3">
      <c r="A72" s="26"/>
      <c r="B72" s="26"/>
      <c r="C72" s="33"/>
      <c r="D72" s="80"/>
      <c r="E72" s="35"/>
      <c r="F72" s="26"/>
      <c r="G72" s="26"/>
      <c r="H72" s="26"/>
      <c r="I72" s="34"/>
      <c r="J72" s="29"/>
    </row>
    <row r="73" spans="1:10" ht="15.6" x14ac:dyDescent="0.3">
      <c r="A73" s="26"/>
      <c r="B73" s="26"/>
      <c r="C73" s="33"/>
      <c r="D73" s="80"/>
      <c r="E73" s="35"/>
      <c r="F73" s="26"/>
      <c r="G73" s="26"/>
      <c r="H73" s="26"/>
      <c r="I73" s="34"/>
      <c r="J73" s="29"/>
    </row>
    <row r="74" spans="1:10" ht="15.6" x14ac:dyDescent="0.3">
      <c r="A74" s="26"/>
      <c r="B74" s="26"/>
      <c r="C74" s="33"/>
      <c r="D74" s="80"/>
      <c r="E74" s="35"/>
      <c r="F74" s="26"/>
      <c r="G74" s="26"/>
      <c r="H74" s="26"/>
      <c r="I74" s="34"/>
      <c r="J74" s="29"/>
    </row>
    <row r="75" spans="1:10" ht="15.6" x14ac:dyDescent="0.3">
      <c r="A75" s="26"/>
      <c r="B75" s="26"/>
      <c r="C75" s="33"/>
      <c r="D75" s="80"/>
      <c r="E75" s="35"/>
      <c r="F75" s="26"/>
      <c r="G75" s="26"/>
      <c r="H75" s="26"/>
      <c r="I75" s="34"/>
      <c r="J75" s="29"/>
    </row>
    <row r="76" spans="1:10" ht="15.6" x14ac:dyDescent="0.3">
      <c r="A76" s="26"/>
      <c r="B76" s="26"/>
      <c r="C76" s="33"/>
      <c r="D76" s="80"/>
      <c r="E76" s="35"/>
      <c r="F76" s="26"/>
      <c r="G76" s="26"/>
      <c r="H76" s="26"/>
      <c r="I76" s="34"/>
      <c r="J76" s="29"/>
    </row>
    <row r="77" spans="1:10" ht="15.6" x14ac:dyDescent="0.3">
      <c r="A77" s="26"/>
      <c r="B77" s="26"/>
      <c r="C77" s="33"/>
      <c r="D77" s="80"/>
      <c r="E77" s="35"/>
      <c r="F77" s="26"/>
      <c r="G77" s="26"/>
      <c r="H77" s="26"/>
      <c r="I77" s="34"/>
      <c r="J77" s="29"/>
    </row>
    <row r="78" spans="1:10" ht="15.6" x14ac:dyDescent="0.3">
      <c r="A78" s="26"/>
      <c r="B78" s="26"/>
      <c r="C78" s="33"/>
      <c r="D78" s="80"/>
      <c r="E78" s="35"/>
      <c r="F78" s="26"/>
      <c r="G78" s="26"/>
      <c r="H78" s="26"/>
      <c r="I78" s="34"/>
      <c r="J78" s="29"/>
    </row>
    <row r="79" spans="1:10" ht="15.6" x14ac:dyDescent="0.3">
      <c r="A79" s="26"/>
      <c r="B79" s="26"/>
      <c r="C79" s="33"/>
      <c r="D79" s="80"/>
      <c r="E79" s="35"/>
      <c r="F79" s="26"/>
      <c r="G79" s="26"/>
      <c r="H79" s="26"/>
      <c r="I79" s="34"/>
      <c r="J79" s="29"/>
    </row>
    <row r="80" spans="1:10" ht="15.6" x14ac:dyDescent="0.3">
      <c r="A80" s="26"/>
      <c r="B80" s="26"/>
      <c r="C80" s="33"/>
      <c r="D80" s="80"/>
      <c r="E80" s="35"/>
      <c r="F80" s="26"/>
      <c r="G80" s="26"/>
      <c r="H80" s="26"/>
      <c r="I80" s="34"/>
      <c r="J80" s="29"/>
    </row>
    <row r="81" spans="1:10" ht="15.6" x14ac:dyDescent="0.3">
      <c r="A81" s="26"/>
      <c r="B81" s="26"/>
      <c r="C81" s="33"/>
      <c r="D81" s="80"/>
      <c r="E81" s="35"/>
      <c r="F81" s="26"/>
      <c r="G81" s="26"/>
      <c r="H81" s="26"/>
      <c r="I81" s="34"/>
      <c r="J81" s="29"/>
    </row>
    <row r="82" spans="1:10" ht="15.6" x14ac:dyDescent="0.3">
      <c r="A82" s="26"/>
      <c r="B82" s="26"/>
      <c r="C82" s="33"/>
      <c r="D82" s="80"/>
      <c r="E82" s="35"/>
      <c r="F82" s="26"/>
      <c r="G82" s="26"/>
      <c r="H82" s="26"/>
      <c r="I82" s="34"/>
      <c r="J82" s="29"/>
    </row>
    <row r="83" spans="1:10" ht="15.6" x14ac:dyDescent="0.3">
      <c r="A83" s="26"/>
      <c r="B83" s="26"/>
      <c r="C83" s="33"/>
      <c r="D83" s="80"/>
      <c r="E83" s="35"/>
      <c r="F83" s="26"/>
      <c r="G83" s="26"/>
      <c r="H83" s="26"/>
      <c r="I83" s="34"/>
      <c r="J83" s="29"/>
    </row>
    <row r="84" spans="1:10" ht="15.6" x14ac:dyDescent="0.3">
      <c r="A84" s="26"/>
      <c r="B84" s="26"/>
      <c r="C84" s="33"/>
      <c r="D84" s="80"/>
      <c r="E84" s="35"/>
      <c r="F84" s="26"/>
      <c r="G84" s="26"/>
      <c r="H84" s="26"/>
      <c r="I84" s="34"/>
      <c r="J84" s="29"/>
    </row>
    <row r="85" spans="1:10" ht="15.6" x14ac:dyDescent="0.3">
      <c r="A85" s="26"/>
      <c r="B85" s="26"/>
      <c r="C85" s="33"/>
      <c r="D85" s="80"/>
      <c r="E85" s="35"/>
      <c r="F85" s="26"/>
      <c r="G85" s="26"/>
      <c r="H85" s="26"/>
      <c r="I85" s="34"/>
      <c r="J85" s="29"/>
    </row>
    <row r="86" spans="1:10" ht="15.6" x14ac:dyDescent="0.3">
      <c r="A86" s="26"/>
      <c r="B86" s="26"/>
      <c r="C86" s="33"/>
      <c r="D86" s="80"/>
      <c r="E86" s="35"/>
      <c r="F86" s="26"/>
      <c r="G86" s="26"/>
      <c r="H86" s="26"/>
      <c r="I86" s="34"/>
      <c r="J86" s="29"/>
    </row>
    <row r="87" spans="1:10" ht="15.6" x14ac:dyDescent="0.3">
      <c r="A87" s="29"/>
      <c r="B87" s="29"/>
      <c r="C87" s="84"/>
      <c r="D87" s="80"/>
      <c r="E87" s="35"/>
      <c r="F87" s="29"/>
      <c r="G87" s="29"/>
      <c r="H87" s="29"/>
      <c r="I87" s="29"/>
      <c r="J87" s="29"/>
    </row>
    <row r="88" spans="1:10" ht="15.6" x14ac:dyDescent="0.3">
      <c r="A88" s="29"/>
      <c r="B88" s="29"/>
      <c r="C88" s="84"/>
      <c r="D88" s="80"/>
      <c r="E88" s="35"/>
      <c r="F88" s="29"/>
      <c r="G88" s="29"/>
      <c r="H88" s="29"/>
      <c r="I88" s="29"/>
      <c r="J88" s="29"/>
    </row>
    <row r="89" spans="1:10" ht="15.6" x14ac:dyDescent="0.3">
      <c r="A89" s="29"/>
      <c r="B89" s="29"/>
      <c r="C89" s="84"/>
      <c r="D89" s="80"/>
      <c r="E89" s="35"/>
      <c r="F89" s="29"/>
      <c r="G89" s="29"/>
      <c r="H89" s="29"/>
      <c r="I89" s="29"/>
      <c r="J89" s="29"/>
    </row>
    <row r="90" spans="1:10" ht="15.6" x14ac:dyDescent="0.3">
      <c r="A90" s="29"/>
      <c r="B90" s="29"/>
      <c r="C90" s="84"/>
      <c r="D90" s="80"/>
      <c r="E90" s="35"/>
      <c r="F90" s="29"/>
      <c r="G90" s="29"/>
      <c r="H90" s="29"/>
      <c r="I90" s="29"/>
      <c r="J90" s="29"/>
    </row>
    <row r="91" spans="1:10" ht="15.6" x14ac:dyDescent="0.3">
      <c r="A91" s="29"/>
      <c r="B91" s="29"/>
      <c r="C91" s="84"/>
      <c r="D91" s="80"/>
      <c r="E91" s="35"/>
      <c r="F91" s="29"/>
      <c r="G91" s="29"/>
      <c r="H91" s="29"/>
      <c r="I91" s="29"/>
      <c r="J91" s="29"/>
    </row>
    <row r="92" spans="1:10" ht="15.6" x14ac:dyDescent="0.3">
      <c r="A92" s="29"/>
      <c r="B92" s="29"/>
      <c r="C92" s="84"/>
      <c r="D92" s="80"/>
      <c r="E92" s="35"/>
      <c r="F92" s="29"/>
      <c r="G92" s="29"/>
      <c r="H92" s="29"/>
      <c r="I92" s="29"/>
      <c r="J92" s="29"/>
    </row>
    <row r="93" spans="1:10" ht="15.6" x14ac:dyDescent="0.3">
      <c r="A93" s="29"/>
      <c r="B93" s="29"/>
      <c r="C93" s="84"/>
      <c r="D93" s="80"/>
      <c r="E93" s="35"/>
      <c r="F93" s="29"/>
      <c r="G93" s="29"/>
      <c r="H93" s="29"/>
      <c r="I93" s="29"/>
      <c r="J93" s="29"/>
    </row>
    <row r="94" spans="1:10" ht="15.6" x14ac:dyDescent="0.3">
      <c r="A94" s="29"/>
      <c r="B94" s="29"/>
      <c r="C94" s="84"/>
      <c r="D94" s="80"/>
      <c r="E94" s="35"/>
      <c r="F94" s="29"/>
      <c r="G94" s="29"/>
      <c r="H94" s="29"/>
      <c r="I94" s="29"/>
      <c r="J94" s="29"/>
    </row>
    <row r="95" spans="1:10" ht="15.6" x14ac:dyDescent="0.3">
      <c r="A95" s="29"/>
      <c r="B95" s="29"/>
      <c r="C95" s="84"/>
      <c r="D95" s="80"/>
      <c r="E95" s="35"/>
      <c r="F95" s="29"/>
      <c r="G95" s="29"/>
      <c r="H95" s="29"/>
      <c r="I95" s="29"/>
      <c r="J95" s="29"/>
    </row>
    <row r="96" spans="1:10" ht="15.6" x14ac:dyDescent="0.3">
      <c r="A96" s="29"/>
      <c r="B96" s="29"/>
      <c r="C96" s="84"/>
      <c r="D96" s="80"/>
      <c r="E96" s="35"/>
      <c r="F96" s="29"/>
      <c r="G96" s="29"/>
      <c r="H96" s="29"/>
      <c r="I96" s="29"/>
      <c r="J96" s="29"/>
    </row>
    <row r="97" spans="1:10" ht="15.6" x14ac:dyDescent="0.3">
      <c r="A97" s="29"/>
      <c r="B97" s="29"/>
      <c r="C97" s="84"/>
      <c r="D97" s="80"/>
      <c r="E97" s="35"/>
      <c r="F97" s="29"/>
      <c r="G97" s="29"/>
      <c r="H97" s="29"/>
      <c r="I97" s="29"/>
      <c r="J97" s="29"/>
    </row>
    <row r="98" spans="1:10" ht="15.6" x14ac:dyDescent="0.3">
      <c r="A98" s="29"/>
      <c r="B98" s="29"/>
      <c r="C98" s="84"/>
      <c r="D98" s="80"/>
      <c r="E98" s="35"/>
      <c r="F98" s="29"/>
      <c r="G98" s="29"/>
      <c r="H98" s="29"/>
      <c r="I98" s="29"/>
      <c r="J98" s="29"/>
    </row>
    <row r="99" spans="1:10" ht="15.6" x14ac:dyDescent="0.3">
      <c r="A99" s="29"/>
      <c r="B99" s="29"/>
      <c r="C99" s="84"/>
      <c r="D99" s="80"/>
      <c r="E99" s="35"/>
      <c r="F99" s="29"/>
      <c r="G99" s="29"/>
      <c r="H99" s="29"/>
      <c r="I99" s="29"/>
      <c r="J99" s="29"/>
    </row>
    <row r="100" spans="1:10" x14ac:dyDescent="0.3">
      <c r="A100" s="29"/>
      <c r="B100" s="29"/>
      <c r="C100" s="84"/>
      <c r="D100" s="28"/>
      <c r="E100" s="29"/>
      <c r="F100" s="29"/>
      <c r="G100" s="29"/>
      <c r="H100" s="29"/>
      <c r="I100" s="29"/>
      <c r="J100" s="29"/>
    </row>
  </sheetData>
  <dataValidations count="7">
    <dataValidation operator="greaterThanOrEqual" allowBlank="1" showInputMessage="1" showErrorMessage="1" sqref="D1" xr:uid="{7A7DB65F-00DC-439C-BDC9-FEF6EDE03F56}"/>
    <dataValidation type="whole" operator="greaterThanOrEqual" allowBlank="1" showInputMessage="1" showErrorMessage="1" sqref="I2:I99 D2:D1048576" xr:uid="{CBF33A81-6BA2-4FB7-A01B-E4F45F160CA7}">
      <formula1>0</formula1>
    </dataValidation>
    <dataValidation type="list" allowBlank="1" showInputMessage="1" showErrorMessage="1" sqref="E2:E100" xr:uid="{6C67D603-1AAE-4BF5-8E1A-BE8276FE97D3}">
      <formula1>"Fictie,Documentaire,Animatie,Experimenteel"</formula1>
    </dataValidation>
    <dataValidation type="list" allowBlank="1" showInputMessage="1" showErrorMessage="1" sqref="F2:F100" xr:uid="{6EB98FE7-E75C-47FC-B5BC-D974E7868AD1}">
      <formula1>"Lang,Kort"</formula1>
    </dataValidation>
    <dataValidation type="list" allowBlank="1" showInputMessage="1" showErrorMessage="1" sqref="G2:G100" xr:uid="{C592483F-29B0-47D9-B51A-6A9DFF9A2496}">
      <formula1>"Reguliere vertoning, Schoolvertoning, Familievertoning"</formula1>
    </dataValidation>
    <dataValidation type="list" allowBlank="1" showInputMessage="1" showErrorMessage="1" sqref="H2:H100" xr:uid="{23414FDC-52EB-4550-9F65-ABE283DCF043}">
      <formula1>"Vlaanderen, Europa, Andere"</formula1>
    </dataValidation>
    <dataValidation type="date" allowBlank="1" showInputMessage="1" showErrorMessage="1" error="Voer de datum in volgens het formaat dd/mm/jjjj. " prompt="Gelieve enkel vertoningen in 2024 in te voeren." sqref="C2:C100" xr:uid="{8F580866-5879-4FA6-A7C2-6635C7EED25A}">
      <formula1>45292</formula1>
      <formula2>45657</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E9536-1170-4ACC-AA0B-08B493978DB4}">
  <sheetPr>
    <tabColor theme="7" tint="0.79998168889431442"/>
    <pageSetUpPr fitToPage="1"/>
  </sheetPr>
  <dimension ref="A1:D143"/>
  <sheetViews>
    <sheetView topLeftCell="A4" workbookViewId="0">
      <selection activeCell="B23" sqref="B23"/>
    </sheetView>
  </sheetViews>
  <sheetFormatPr defaultColWidth="11.44140625" defaultRowHeight="13.8" x14ac:dyDescent="0.3"/>
  <cols>
    <col min="1" max="1" width="59.44140625" style="6" customWidth="1"/>
    <col min="2" max="2" width="31.21875" style="6" customWidth="1"/>
    <col min="3" max="254" width="11.44140625" style="6"/>
    <col min="255" max="255" width="59.44140625" style="6" customWidth="1"/>
    <col min="256" max="256" width="32.33203125" style="6" customWidth="1"/>
    <col min="257" max="257" width="40.33203125" style="6" customWidth="1"/>
    <col min="258" max="258" width="38.6640625" style="6" customWidth="1"/>
    <col min="259" max="510" width="11.44140625" style="6"/>
    <col min="511" max="511" width="59.44140625" style="6" customWidth="1"/>
    <col min="512" max="512" width="32.33203125" style="6" customWidth="1"/>
    <col min="513" max="513" width="40.33203125" style="6" customWidth="1"/>
    <col min="514" max="514" width="38.6640625" style="6" customWidth="1"/>
    <col min="515" max="766" width="11.44140625" style="6"/>
    <col min="767" max="767" width="59.44140625" style="6" customWidth="1"/>
    <col min="768" max="768" width="32.33203125" style="6" customWidth="1"/>
    <col min="769" max="769" width="40.33203125" style="6" customWidth="1"/>
    <col min="770" max="770" width="38.6640625" style="6" customWidth="1"/>
    <col min="771" max="1022" width="11.44140625" style="6"/>
    <col min="1023" max="1023" width="59.44140625" style="6" customWidth="1"/>
    <col min="1024" max="1024" width="32.33203125" style="6" customWidth="1"/>
    <col min="1025" max="1025" width="40.33203125" style="6" customWidth="1"/>
    <col min="1026" max="1026" width="38.6640625" style="6" customWidth="1"/>
    <col min="1027" max="1278" width="11.44140625" style="6"/>
    <col min="1279" max="1279" width="59.44140625" style="6" customWidth="1"/>
    <col min="1280" max="1280" width="32.33203125" style="6" customWidth="1"/>
    <col min="1281" max="1281" width="40.33203125" style="6" customWidth="1"/>
    <col min="1282" max="1282" width="38.6640625" style="6" customWidth="1"/>
    <col min="1283" max="1534" width="11.44140625" style="6"/>
    <col min="1535" max="1535" width="59.44140625" style="6" customWidth="1"/>
    <col min="1536" max="1536" width="32.33203125" style="6" customWidth="1"/>
    <col min="1537" max="1537" width="40.33203125" style="6" customWidth="1"/>
    <col min="1538" max="1538" width="38.6640625" style="6" customWidth="1"/>
    <col min="1539" max="1790" width="11.44140625" style="6"/>
    <col min="1791" max="1791" width="59.44140625" style="6" customWidth="1"/>
    <col min="1792" max="1792" width="32.33203125" style="6" customWidth="1"/>
    <col min="1793" max="1793" width="40.33203125" style="6" customWidth="1"/>
    <col min="1794" max="1794" width="38.6640625" style="6" customWidth="1"/>
    <col min="1795" max="2046" width="11.44140625" style="6"/>
    <col min="2047" max="2047" width="59.44140625" style="6" customWidth="1"/>
    <col min="2048" max="2048" width="32.33203125" style="6" customWidth="1"/>
    <col min="2049" max="2049" width="40.33203125" style="6" customWidth="1"/>
    <col min="2050" max="2050" width="38.6640625" style="6" customWidth="1"/>
    <col min="2051" max="2302" width="11.44140625" style="6"/>
    <col min="2303" max="2303" width="59.44140625" style="6" customWidth="1"/>
    <col min="2304" max="2304" width="32.33203125" style="6" customWidth="1"/>
    <col min="2305" max="2305" width="40.33203125" style="6" customWidth="1"/>
    <col min="2306" max="2306" width="38.6640625" style="6" customWidth="1"/>
    <col min="2307" max="2558" width="11.44140625" style="6"/>
    <col min="2559" max="2559" width="59.44140625" style="6" customWidth="1"/>
    <col min="2560" max="2560" width="32.33203125" style="6" customWidth="1"/>
    <col min="2561" max="2561" width="40.33203125" style="6" customWidth="1"/>
    <col min="2562" max="2562" width="38.6640625" style="6" customWidth="1"/>
    <col min="2563" max="2814" width="11.44140625" style="6"/>
    <col min="2815" max="2815" width="59.44140625" style="6" customWidth="1"/>
    <col min="2816" max="2816" width="32.33203125" style="6" customWidth="1"/>
    <col min="2817" max="2817" width="40.33203125" style="6" customWidth="1"/>
    <col min="2818" max="2818" width="38.6640625" style="6" customWidth="1"/>
    <col min="2819" max="3070" width="11.44140625" style="6"/>
    <col min="3071" max="3071" width="59.44140625" style="6" customWidth="1"/>
    <col min="3072" max="3072" width="32.33203125" style="6" customWidth="1"/>
    <col min="3073" max="3073" width="40.33203125" style="6" customWidth="1"/>
    <col min="3074" max="3074" width="38.6640625" style="6" customWidth="1"/>
    <col min="3075" max="3326" width="11.44140625" style="6"/>
    <col min="3327" max="3327" width="59.44140625" style="6" customWidth="1"/>
    <col min="3328" max="3328" width="32.33203125" style="6" customWidth="1"/>
    <col min="3329" max="3329" width="40.33203125" style="6" customWidth="1"/>
    <col min="3330" max="3330" width="38.6640625" style="6" customWidth="1"/>
    <col min="3331" max="3582" width="11.44140625" style="6"/>
    <col min="3583" max="3583" width="59.44140625" style="6" customWidth="1"/>
    <col min="3584" max="3584" width="32.33203125" style="6" customWidth="1"/>
    <col min="3585" max="3585" width="40.33203125" style="6" customWidth="1"/>
    <col min="3586" max="3586" width="38.6640625" style="6" customWidth="1"/>
    <col min="3587" max="3838" width="11.44140625" style="6"/>
    <col min="3839" max="3839" width="59.44140625" style="6" customWidth="1"/>
    <col min="3840" max="3840" width="32.33203125" style="6" customWidth="1"/>
    <col min="3841" max="3841" width="40.33203125" style="6" customWidth="1"/>
    <col min="3842" max="3842" width="38.6640625" style="6" customWidth="1"/>
    <col min="3843" max="4094" width="11.44140625" style="6"/>
    <col min="4095" max="4095" width="59.44140625" style="6" customWidth="1"/>
    <col min="4096" max="4096" width="32.33203125" style="6" customWidth="1"/>
    <col min="4097" max="4097" width="40.33203125" style="6" customWidth="1"/>
    <col min="4098" max="4098" width="38.6640625" style="6" customWidth="1"/>
    <col min="4099" max="4350" width="11.44140625" style="6"/>
    <col min="4351" max="4351" width="59.44140625" style="6" customWidth="1"/>
    <col min="4352" max="4352" width="32.33203125" style="6" customWidth="1"/>
    <col min="4353" max="4353" width="40.33203125" style="6" customWidth="1"/>
    <col min="4354" max="4354" width="38.6640625" style="6" customWidth="1"/>
    <col min="4355" max="4606" width="11.44140625" style="6"/>
    <col min="4607" max="4607" width="59.44140625" style="6" customWidth="1"/>
    <col min="4608" max="4608" width="32.33203125" style="6" customWidth="1"/>
    <col min="4609" max="4609" width="40.33203125" style="6" customWidth="1"/>
    <col min="4610" max="4610" width="38.6640625" style="6" customWidth="1"/>
    <col min="4611" max="4862" width="11.44140625" style="6"/>
    <col min="4863" max="4863" width="59.44140625" style="6" customWidth="1"/>
    <col min="4864" max="4864" width="32.33203125" style="6" customWidth="1"/>
    <col min="4865" max="4865" width="40.33203125" style="6" customWidth="1"/>
    <col min="4866" max="4866" width="38.6640625" style="6" customWidth="1"/>
    <col min="4867" max="5118" width="11.44140625" style="6"/>
    <col min="5119" max="5119" width="59.44140625" style="6" customWidth="1"/>
    <col min="5120" max="5120" width="32.33203125" style="6" customWidth="1"/>
    <col min="5121" max="5121" width="40.33203125" style="6" customWidth="1"/>
    <col min="5122" max="5122" width="38.6640625" style="6" customWidth="1"/>
    <col min="5123" max="5374" width="11.44140625" style="6"/>
    <col min="5375" max="5375" width="59.44140625" style="6" customWidth="1"/>
    <col min="5376" max="5376" width="32.33203125" style="6" customWidth="1"/>
    <col min="5377" max="5377" width="40.33203125" style="6" customWidth="1"/>
    <col min="5378" max="5378" width="38.6640625" style="6" customWidth="1"/>
    <col min="5379" max="5630" width="11.44140625" style="6"/>
    <col min="5631" max="5631" width="59.44140625" style="6" customWidth="1"/>
    <col min="5632" max="5632" width="32.33203125" style="6" customWidth="1"/>
    <col min="5633" max="5633" width="40.33203125" style="6" customWidth="1"/>
    <col min="5634" max="5634" width="38.6640625" style="6" customWidth="1"/>
    <col min="5635" max="5886" width="11.44140625" style="6"/>
    <col min="5887" max="5887" width="59.44140625" style="6" customWidth="1"/>
    <col min="5888" max="5888" width="32.33203125" style="6" customWidth="1"/>
    <col min="5889" max="5889" width="40.33203125" style="6" customWidth="1"/>
    <col min="5890" max="5890" width="38.6640625" style="6" customWidth="1"/>
    <col min="5891" max="6142" width="11.44140625" style="6"/>
    <col min="6143" max="6143" width="59.44140625" style="6" customWidth="1"/>
    <col min="6144" max="6144" width="32.33203125" style="6" customWidth="1"/>
    <col min="6145" max="6145" width="40.33203125" style="6" customWidth="1"/>
    <col min="6146" max="6146" width="38.6640625" style="6" customWidth="1"/>
    <col min="6147" max="6398" width="11.44140625" style="6"/>
    <col min="6399" max="6399" width="59.44140625" style="6" customWidth="1"/>
    <col min="6400" max="6400" width="32.33203125" style="6" customWidth="1"/>
    <col min="6401" max="6401" width="40.33203125" style="6" customWidth="1"/>
    <col min="6402" max="6402" width="38.6640625" style="6" customWidth="1"/>
    <col min="6403" max="6654" width="11.44140625" style="6"/>
    <col min="6655" max="6655" width="59.44140625" style="6" customWidth="1"/>
    <col min="6656" max="6656" width="32.33203125" style="6" customWidth="1"/>
    <col min="6657" max="6657" width="40.33203125" style="6" customWidth="1"/>
    <col min="6658" max="6658" width="38.6640625" style="6" customWidth="1"/>
    <col min="6659" max="6910" width="11.44140625" style="6"/>
    <col min="6911" max="6911" width="59.44140625" style="6" customWidth="1"/>
    <col min="6912" max="6912" width="32.33203125" style="6" customWidth="1"/>
    <col min="6913" max="6913" width="40.33203125" style="6" customWidth="1"/>
    <col min="6914" max="6914" width="38.6640625" style="6" customWidth="1"/>
    <col min="6915" max="7166" width="11.44140625" style="6"/>
    <col min="7167" max="7167" width="59.44140625" style="6" customWidth="1"/>
    <col min="7168" max="7168" width="32.33203125" style="6" customWidth="1"/>
    <col min="7169" max="7169" width="40.33203125" style="6" customWidth="1"/>
    <col min="7170" max="7170" width="38.6640625" style="6" customWidth="1"/>
    <col min="7171" max="7422" width="11.44140625" style="6"/>
    <col min="7423" max="7423" width="59.44140625" style="6" customWidth="1"/>
    <col min="7424" max="7424" width="32.33203125" style="6" customWidth="1"/>
    <col min="7425" max="7425" width="40.33203125" style="6" customWidth="1"/>
    <col min="7426" max="7426" width="38.6640625" style="6" customWidth="1"/>
    <col min="7427" max="7678" width="11.44140625" style="6"/>
    <col min="7679" max="7679" width="59.44140625" style="6" customWidth="1"/>
    <col min="7680" max="7680" width="32.33203125" style="6" customWidth="1"/>
    <col min="7681" max="7681" width="40.33203125" style="6" customWidth="1"/>
    <col min="7682" max="7682" width="38.6640625" style="6" customWidth="1"/>
    <col min="7683" max="7934" width="11.44140625" style="6"/>
    <col min="7935" max="7935" width="59.44140625" style="6" customWidth="1"/>
    <col min="7936" max="7936" width="32.33203125" style="6" customWidth="1"/>
    <col min="7937" max="7937" width="40.33203125" style="6" customWidth="1"/>
    <col min="7938" max="7938" width="38.6640625" style="6" customWidth="1"/>
    <col min="7939" max="8190" width="11.44140625" style="6"/>
    <col min="8191" max="8191" width="59.44140625" style="6" customWidth="1"/>
    <col min="8192" max="8192" width="32.33203125" style="6" customWidth="1"/>
    <col min="8193" max="8193" width="40.33203125" style="6" customWidth="1"/>
    <col min="8194" max="8194" width="38.6640625" style="6" customWidth="1"/>
    <col min="8195" max="8446" width="11.44140625" style="6"/>
    <col min="8447" max="8447" width="59.44140625" style="6" customWidth="1"/>
    <col min="8448" max="8448" width="32.33203125" style="6" customWidth="1"/>
    <col min="8449" max="8449" width="40.33203125" style="6" customWidth="1"/>
    <col min="8450" max="8450" width="38.6640625" style="6" customWidth="1"/>
    <col min="8451" max="8702" width="11.44140625" style="6"/>
    <col min="8703" max="8703" width="59.44140625" style="6" customWidth="1"/>
    <col min="8704" max="8704" width="32.33203125" style="6" customWidth="1"/>
    <col min="8705" max="8705" width="40.33203125" style="6" customWidth="1"/>
    <col min="8706" max="8706" width="38.6640625" style="6" customWidth="1"/>
    <col min="8707" max="8958" width="11.44140625" style="6"/>
    <col min="8959" max="8959" width="59.44140625" style="6" customWidth="1"/>
    <col min="8960" max="8960" width="32.33203125" style="6" customWidth="1"/>
    <col min="8961" max="8961" width="40.33203125" style="6" customWidth="1"/>
    <col min="8962" max="8962" width="38.6640625" style="6" customWidth="1"/>
    <col min="8963" max="9214" width="11.44140625" style="6"/>
    <col min="9215" max="9215" width="59.44140625" style="6" customWidth="1"/>
    <col min="9216" max="9216" width="32.33203125" style="6" customWidth="1"/>
    <col min="9217" max="9217" width="40.33203125" style="6" customWidth="1"/>
    <col min="9218" max="9218" width="38.6640625" style="6" customWidth="1"/>
    <col min="9219" max="9470" width="11.44140625" style="6"/>
    <col min="9471" max="9471" width="59.44140625" style="6" customWidth="1"/>
    <col min="9472" max="9472" width="32.33203125" style="6" customWidth="1"/>
    <col min="9473" max="9473" width="40.33203125" style="6" customWidth="1"/>
    <col min="9474" max="9474" width="38.6640625" style="6" customWidth="1"/>
    <col min="9475" max="9726" width="11.44140625" style="6"/>
    <col min="9727" max="9727" width="59.44140625" style="6" customWidth="1"/>
    <col min="9728" max="9728" width="32.33203125" style="6" customWidth="1"/>
    <col min="9729" max="9729" width="40.33203125" style="6" customWidth="1"/>
    <col min="9730" max="9730" width="38.6640625" style="6" customWidth="1"/>
    <col min="9731" max="9982" width="11.44140625" style="6"/>
    <col min="9983" max="9983" width="59.44140625" style="6" customWidth="1"/>
    <col min="9984" max="9984" width="32.33203125" style="6" customWidth="1"/>
    <col min="9985" max="9985" width="40.33203125" style="6" customWidth="1"/>
    <col min="9986" max="9986" width="38.6640625" style="6" customWidth="1"/>
    <col min="9987" max="10238" width="11.44140625" style="6"/>
    <col min="10239" max="10239" width="59.44140625" style="6" customWidth="1"/>
    <col min="10240" max="10240" width="32.33203125" style="6" customWidth="1"/>
    <col min="10241" max="10241" width="40.33203125" style="6" customWidth="1"/>
    <col min="10242" max="10242" width="38.6640625" style="6" customWidth="1"/>
    <col min="10243" max="10494" width="11.44140625" style="6"/>
    <col min="10495" max="10495" width="59.44140625" style="6" customWidth="1"/>
    <col min="10496" max="10496" width="32.33203125" style="6" customWidth="1"/>
    <col min="10497" max="10497" width="40.33203125" style="6" customWidth="1"/>
    <col min="10498" max="10498" width="38.6640625" style="6" customWidth="1"/>
    <col min="10499" max="10750" width="11.44140625" style="6"/>
    <col min="10751" max="10751" width="59.44140625" style="6" customWidth="1"/>
    <col min="10752" max="10752" width="32.33203125" style="6" customWidth="1"/>
    <col min="10753" max="10753" width="40.33203125" style="6" customWidth="1"/>
    <col min="10754" max="10754" width="38.6640625" style="6" customWidth="1"/>
    <col min="10755" max="11006" width="11.44140625" style="6"/>
    <col min="11007" max="11007" width="59.44140625" style="6" customWidth="1"/>
    <col min="11008" max="11008" width="32.33203125" style="6" customWidth="1"/>
    <col min="11009" max="11009" width="40.33203125" style="6" customWidth="1"/>
    <col min="11010" max="11010" width="38.6640625" style="6" customWidth="1"/>
    <col min="11011" max="11262" width="11.44140625" style="6"/>
    <col min="11263" max="11263" width="59.44140625" style="6" customWidth="1"/>
    <col min="11264" max="11264" width="32.33203125" style="6" customWidth="1"/>
    <col min="11265" max="11265" width="40.33203125" style="6" customWidth="1"/>
    <col min="11266" max="11266" width="38.6640625" style="6" customWidth="1"/>
    <col min="11267" max="11518" width="11.44140625" style="6"/>
    <col min="11519" max="11519" width="59.44140625" style="6" customWidth="1"/>
    <col min="11520" max="11520" width="32.33203125" style="6" customWidth="1"/>
    <col min="11521" max="11521" width="40.33203125" style="6" customWidth="1"/>
    <col min="11522" max="11522" width="38.6640625" style="6" customWidth="1"/>
    <col min="11523" max="11774" width="11.44140625" style="6"/>
    <col min="11775" max="11775" width="59.44140625" style="6" customWidth="1"/>
    <col min="11776" max="11776" width="32.33203125" style="6" customWidth="1"/>
    <col min="11777" max="11777" width="40.33203125" style="6" customWidth="1"/>
    <col min="11778" max="11778" width="38.6640625" style="6" customWidth="1"/>
    <col min="11779" max="12030" width="11.44140625" style="6"/>
    <col min="12031" max="12031" width="59.44140625" style="6" customWidth="1"/>
    <col min="12032" max="12032" width="32.33203125" style="6" customWidth="1"/>
    <col min="12033" max="12033" width="40.33203125" style="6" customWidth="1"/>
    <col min="12034" max="12034" width="38.6640625" style="6" customWidth="1"/>
    <col min="12035" max="12286" width="11.44140625" style="6"/>
    <col min="12287" max="12287" width="59.44140625" style="6" customWidth="1"/>
    <col min="12288" max="12288" width="32.33203125" style="6" customWidth="1"/>
    <col min="12289" max="12289" width="40.33203125" style="6" customWidth="1"/>
    <col min="12290" max="12290" width="38.6640625" style="6" customWidth="1"/>
    <col min="12291" max="12542" width="11.44140625" style="6"/>
    <col min="12543" max="12543" width="59.44140625" style="6" customWidth="1"/>
    <col min="12544" max="12544" width="32.33203125" style="6" customWidth="1"/>
    <col min="12545" max="12545" width="40.33203125" style="6" customWidth="1"/>
    <col min="12546" max="12546" width="38.6640625" style="6" customWidth="1"/>
    <col min="12547" max="12798" width="11.44140625" style="6"/>
    <col min="12799" max="12799" width="59.44140625" style="6" customWidth="1"/>
    <col min="12800" max="12800" width="32.33203125" style="6" customWidth="1"/>
    <col min="12801" max="12801" width="40.33203125" style="6" customWidth="1"/>
    <col min="12802" max="12802" width="38.6640625" style="6" customWidth="1"/>
    <col min="12803" max="13054" width="11.44140625" style="6"/>
    <col min="13055" max="13055" width="59.44140625" style="6" customWidth="1"/>
    <col min="13056" max="13056" width="32.33203125" style="6" customWidth="1"/>
    <col min="13057" max="13057" width="40.33203125" style="6" customWidth="1"/>
    <col min="13058" max="13058" width="38.6640625" style="6" customWidth="1"/>
    <col min="13059" max="13310" width="11.44140625" style="6"/>
    <col min="13311" max="13311" width="59.44140625" style="6" customWidth="1"/>
    <col min="13312" max="13312" width="32.33203125" style="6" customWidth="1"/>
    <col min="13313" max="13313" width="40.33203125" style="6" customWidth="1"/>
    <col min="13314" max="13314" width="38.6640625" style="6" customWidth="1"/>
    <col min="13315" max="13566" width="11.44140625" style="6"/>
    <col min="13567" max="13567" width="59.44140625" style="6" customWidth="1"/>
    <col min="13568" max="13568" width="32.33203125" style="6" customWidth="1"/>
    <col min="13569" max="13569" width="40.33203125" style="6" customWidth="1"/>
    <col min="13570" max="13570" width="38.6640625" style="6" customWidth="1"/>
    <col min="13571" max="13822" width="11.44140625" style="6"/>
    <col min="13823" max="13823" width="59.44140625" style="6" customWidth="1"/>
    <col min="13824" max="13824" width="32.33203125" style="6" customWidth="1"/>
    <col min="13825" max="13825" width="40.33203125" style="6" customWidth="1"/>
    <col min="13826" max="13826" width="38.6640625" style="6" customWidth="1"/>
    <col min="13827" max="14078" width="11.44140625" style="6"/>
    <col min="14079" max="14079" width="59.44140625" style="6" customWidth="1"/>
    <col min="14080" max="14080" width="32.33203125" style="6" customWidth="1"/>
    <col min="14081" max="14081" width="40.33203125" style="6" customWidth="1"/>
    <col min="14082" max="14082" width="38.6640625" style="6" customWidth="1"/>
    <col min="14083" max="14334" width="11.44140625" style="6"/>
    <col min="14335" max="14335" width="59.44140625" style="6" customWidth="1"/>
    <col min="14336" max="14336" width="32.33203125" style="6" customWidth="1"/>
    <col min="14337" max="14337" width="40.33203125" style="6" customWidth="1"/>
    <col min="14338" max="14338" width="38.6640625" style="6" customWidth="1"/>
    <col min="14339" max="14590" width="11.44140625" style="6"/>
    <col min="14591" max="14591" width="59.44140625" style="6" customWidth="1"/>
    <col min="14592" max="14592" width="32.33203125" style="6" customWidth="1"/>
    <col min="14593" max="14593" width="40.33203125" style="6" customWidth="1"/>
    <col min="14594" max="14594" width="38.6640625" style="6" customWidth="1"/>
    <col min="14595" max="14846" width="11.44140625" style="6"/>
    <col min="14847" max="14847" width="59.44140625" style="6" customWidth="1"/>
    <col min="14848" max="14848" width="32.33203125" style="6" customWidth="1"/>
    <col min="14849" max="14849" width="40.33203125" style="6" customWidth="1"/>
    <col min="14850" max="14850" width="38.6640625" style="6" customWidth="1"/>
    <col min="14851" max="15102" width="11.44140625" style="6"/>
    <col min="15103" max="15103" width="59.44140625" style="6" customWidth="1"/>
    <col min="15104" max="15104" width="32.33203125" style="6" customWidth="1"/>
    <col min="15105" max="15105" width="40.33203125" style="6" customWidth="1"/>
    <col min="15106" max="15106" width="38.6640625" style="6" customWidth="1"/>
    <col min="15107" max="15358" width="11.44140625" style="6"/>
    <col min="15359" max="15359" width="59.44140625" style="6" customWidth="1"/>
    <col min="15360" max="15360" width="32.33203125" style="6" customWidth="1"/>
    <col min="15361" max="15361" width="40.33203125" style="6" customWidth="1"/>
    <col min="15362" max="15362" width="38.6640625" style="6" customWidth="1"/>
    <col min="15363" max="15614" width="11.44140625" style="6"/>
    <col min="15615" max="15615" width="59.44140625" style="6" customWidth="1"/>
    <col min="15616" max="15616" width="32.33203125" style="6" customWidth="1"/>
    <col min="15617" max="15617" width="40.33203125" style="6" customWidth="1"/>
    <col min="15618" max="15618" width="38.6640625" style="6" customWidth="1"/>
    <col min="15619" max="15870" width="11.44140625" style="6"/>
    <col min="15871" max="15871" width="59.44140625" style="6" customWidth="1"/>
    <col min="15872" max="15872" width="32.33203125" style="6" customWidth="1"/>
    <col min="15873" max="15873" width="40.33203125" style="6" customWidth="1"/>
    <col min="15874" max="15874" width="38.6640625" style="6" customWidth="1"/>
    <col min="15875" max="16126" width="11.44140625" style="6"/>
    <col min="16127" max="16127" width="59.44140625" style="6" customWidth="1"/>
    <col min="16128" max="16128" width="32.33203125" style="6" customWidth="1"/>
    <col min="16129" max="16129" width="40.33203125" style="6" customWidth="1"/>
    <col min="16130" max="16130" width="38.6640625" style="6" customWidth="1"/>
    <col min="16131" max="16384" width="11.44140625" style="6"/>
  </cols>
  <sheetData>
    <row r="1" spans="1:4" ht="15" customHeight="1" thickBot="1" x14ac:dyDescent="0.35">
      <c r="A1" s="186" t="s">
        <v>112</v>
      </c>
      <c r="B1" s="187"/>
    </row>
    <row r="2" spans="1:4" ht="15" customHeight="1" thickBot="1" x14ac:dyDescent="0.35">
      <c r="A2" s="85"/>
      <c r="B2" s="86"/>
    </row>
    <row r="3" spans="1:4" ht="47.4" thickBot="1" x14ac:dyDescent="0.35">
      <c r="A3" s="87" t="s">
        <v>113</v>
      </c>
      <c r="B3" s="87" t="s">
        <v>165</v>
      </c>
    </row>
    <row r="4" spans="1:4" ht="9" customHeight="1" x14ac:dyDescent="0.3">
      <c r="A4" s="85"/>
      <c r="B4" s="86"/>
    </row>
    <row r="5" spans="1:4" x14ac:dyDescent="0.3">
      <c r="A5" s="88" t="s">
        <v>114</v>
      </c>
      <c r="B5" s="89"/>
    </row>
    <row r="6" spans="1:4" ht="29.4" customHeight="1" x14ac:dyDescent="0.3">
      <c r="A6" s="188" t="s">
        <v>163</v>
      </c>
      <c r="B6" s="189"/>
    </row>
    <row r="7" spans="1:4" ht="14.4" thickBot="1" x14ac:dyDescent="0.35">
      <c r="A7" s="85"/>
      <c r="B7" s="86"/>
    </row>
    <row r="8" spans="1:4" ht="21" customHeight="1" thickBot="1" x14ac:dyDescent="0.35">
      <c r="A8" s="90" t="s">
        <v>74</v>
      </c>
      <c r="B8" s="91">
        <f>SUM(B10,B14,B23,B35,B46,B56,B65,B75,B85,B89,B93,B97)</f>
        <v>0</v>
      </c>
    </row>
    <row r="9" spans="1:4" ht="13.8" customHeight="1" x14ac:dyDescent="0.3">
      <c r="A9" s="85" t="s">
        <v>35</v>
      </c>
      <c r="B9" s="86"/>
    </row>
    <row r="10" spans="1:4" ht="13.2" customHeight="1" x14ac:dyDescent="0.3">
      <c r="A10" s="92" t="s">
        <v>115</v>
      </c>
      <c r="B10" s="93">
        <f>SUM(B11:B12)</f>
        <v>0</v>
      </c>
    </row>
    <row r="11" spans="1:4" x14ac:dyDescent="0.3">
      <c r="A11" s="94" t="s">
        <v>116</v>
      </c>
      <c r="B11" s="95">
        <v>0</v>
      </c>
      <c r="D11" s="6" t="s">
        <v>35</v>
      </c>
    </row>
    <row r="12" spans="1:4" x14ac:dyDescent="0.3">
      <c r="A12" s="94" t="s">
        <v>117</v>
      </c>
      <c r="B12" s="95">
        <v>0</v>
      </c>
    </row>
    <row r="13" spans="1:4" x14ac:dyDescent="0.3">
      <c r="A13" s="85"/>
      <c r="B13" s="86"/>
      <c r="C13" s="12"/>
    </row>
    <row r="14" spans="1:4" x14ac:dyDescent="0.3">
      <c r="A14" s="92" t="s">
        <v>73</v>
      </c>
      <c r="B14" s="93">
        <f>SUM(B15:B21)</f>
        <v>0</v>
      </c>
    </row>
    <row r="15" spans="1:4" x14ac:dyDescent="0.3">
      <c r="A15" s="94" t="s">
        <v>118</v>
      </c>
      <c r="B15" s="95">
        <v>0</v>
      </c>
    </row>
    <row r="16" spans="1:4" x14ac:dyDescent="0.3">
      <c r="A16" s="94" t="s">
        <v>119</v>
      </c>
      <c r="B16" s="185">
        <v>0</v>
      </c>
    </row>
    <row r="17" spans="1:2" x14ac:dyDescent="0.3">
      <c r="A17" s="94" t="s">
        <v>72</v>
      </c>
      <c r="B17" s="95">
        <v>0</v>
      </c>
    </row>
    <row r="18" spans="1:2" x14ac:dyDescent="0.3">
      <c r="A18" s="94" t="s">
        <v>67</v>
      </c>
      <c r="B18" s="95">
        <v>0</v>
      </c>
    </row>
    <row r="19" spans="1:2" x14ac:dyDescent="0.3">
      <c r="A19" s="96" t="s">
        <v>120</v>
      </c>
      <c r="B19" s="95">
        <v>0</v>
      </c>
    </row>
    <row r="20" spans="1:2" x14ac:dyDescent="0.3">
      <c r="A20" s="96" t="s">
        <v>120</v>
      </c>
      <c r="B20" s="95">
        <v>0</v>
      </c>
    </row>
    <row r="21" spans="1:2" x14ac:dyDescent="0.3">
      <c r="A21" s="96" t="s">
        <v>120</v>
      </c>
      <c r="B21" s="95">
        <v>0</v>
      </c>
    </row>
    <row r="22" spans="1:2" x14ac:dyDescent="0.3">
      <c r="A22" s="94"/>
      <c r="B22" s="97"/>
    </row>
    <row r="23" spans="1:2" x14ac:dyDescent="0.3">
      <c r="A23" s="92" t="s">
        <v>71</v>
      </c>
      <c r="B23" s="93">
        <f>SUM(B24:B33)</f>
        <v>0</v>
      </c>
    </row>
    <row r="24" spans="1:2" x14ac:dyDescent="0.3">
      <c r="A24" s="94" t="s">
        <v>70</v>
      </c>
      <c r="B24" s="95">
        <v>0</v>
      </c>
    </row>
    <row r="25" spans="1:2" x14ac:dyDescent="0.3">
      <c r="A25" s="94" t="s">
        <v>121</v>
      </c>
      <c r="B25" s="95">
        <v>0</v>
      </c>
    </row>
    <row r="26" spans="1:2" x14ac:dyDescent="0.3">
      <c r="A26" s="94" t="s">
        <v>122</v>
      </c>
      <c r="B26" s="95">
        <v>0</v>
      </c>
    </row>
    <row r="27" spans="1:2" x14ac:dyDescent="0.3">
      <c r="A27" s="94" t="s">
        <v>123</v>
      </c>
      <c r="B27" s="95">
        <v>0</v>
      </c>
    </row>
    <row r="28" spans="1:2" x14ac:dyDescent="0.3">
      <c r="A28" s="94" t="s">
        <v>69</v>
      </c>
      <c r="B28" s="95">
        <v>0</v>
      </c>
    </row>
    <row r="29" spans="1:2" x14ac:dyDescent="0.3">
      <c r="A29" s="94" t="s">
        <v>68</v>
      </c>
      <c r="B29" s="95">
        <v>0</v>
      </c>
    </row>
    <row r="30" spans="1:2" x14ac:dyDescent="0.3">
      <c r="A30" s="94" t="s">
        <v>67</v>
      </c>
      <c r="B30" s="95">
        <v>0</v>
      </c>
    </row>
    <row r="31" spans="1:2" x14ac:dyDescent="0.3">
      <c r="A31" s="96" t="s">
        <v>120</v>
      </c>
      <c r="B31" s="95">
        <v>0</v>
      </c>
    </row>
    <row r="32" spans="1:2" x14ac:dyDescent="0.3">
      <c r="A32" s="96" t="s">
        <v>120</v>
      </c>
      <c r="B32" s="95">
        <v>0</v>
      </c>
    </row>
    <row r="33" spans="1:3" x14ac:dyDescent="0.3">
      <c r="A33" s="96" t="s">
        <v>120</v>
      </c>
      <c r="B33" s="95">
        <v>0</v>
      </c>
    </row>
    <row r="34" spans="1:3" x14ac:dyDescent="0.3">
      <c r="A34" s="94"/>
      <c r="B34" s="97"/>
    </row>
    <row r="35" spans="1:3" x14ac:dyDescent="0.3">
      <c r="A35" s="92" t="s">
        <v>66</v>
      </c>
      <c r="B35" s="93">
        <f>SUM(B36:B44)</f>
        <v>0</v>
      </c>
    </row>
    <row r="36" spans="1:3" x14ac:dyDescent="0.3">
      <c r="A36" s="94" t="s">
        <v>65</v>
      </c>
      <c r="B36" s="95">
        <v>0</v>
      </c>
    </row>
    <row r="37" spans="1:3" x14ac:dyDescent="0.3">
      <c r="A37" s="94" t="s">
        <v>64</v>
      </c>
      <c r="B37" s="95">
        <v>0</v>
      </c>
    </row>
    <row r="38" spans="1:3" x14ac:dyDescent="0.3">
      <c r="A38" s="94" t="s">
        <v>63</v>
      </c>
      <c r="B38" s="95">
        <v>0</v>
      </c>
    </row>
    <row r="39" spans="1:3" x14ac:dyDescent="0.3">
      <c r="A39" s="94" t="s">
        <v>62</v>
      </c>
      <c r="B39" s="95">
        <v>0</v>
      </c>
    </row>
    <row r="40" spans="1:3" s="13" customFormat="1" x14ac:dyDescent="0.3">
      <c r="A40" s="94" t="s">
        <v>61</v>
      </c>
      <c r="B40" s="95">
        <v>0</v>
      </c>
      <c r="C40" s="14"/>
    </row>
    <row r="41" spans="1:3" x14ac:dyDescent="0.3">
      <c r="A41" s="94" t="s">
        <v>124</v>
      </c>
      <c r="B41" s="95">
        <v>0</v>
      </c>
      <c r="C41" s="14"/>
    </row>
    <row r="42" spans="1:3" x14ac:dyDescent="0.3">
      <c r="A42" s="96" t="s">
        <v>120</v>
      </c>
      <c r="B42" s="95">
        <v>0</v>
      </c>
    </row>
    <row r="43" spans="1:3" x14ac:dyDescent="0.3">
      <c r="A43" s="96" t="s">
        <v>120</v>
      </c>
      <c r="B43" s="95">
        <v>0</v>
      </c>
    </row>
    <row r="44" spans="1:3" x14ac:dyDescent="0.3">
      <c r="A44" s="96" t="s">
        <v>120</v>
      </c>
      <c r="B44" s="95">
        <v>0</v>
      </c>
      <c r="C44" s="14"/>
    </row>
    <row r="45" spans="1:3" x14ac:dyDescent="0.3">
      <c r="A45" s="94"/>
      <c r="B45" s="97"/>
    </row>
    <row r="46" spans="1:3" x14ac:dyDescent="0.3">
      <c r="A46" s="92" t="s">
        <v>59</v>
      </c>
      <c r="B46" s="93">
        <f>SUM(B47:B54)</f>
        <v>0</v>
      </c>
    </row>
    <row r="47" spans="1:3" x14ac:dyDescent="0.3">
      <c r="A47" s="94" t="s">
        <v>58</v>
      </c>
      <c r="B47" s="95">
        <v>0</v>
      </c>
    </row>
    <row r="48" spans="1:3" x14ac:dyDescent="0.3">
      <c r="A48" s="94" t="s">
        <v>125</v>
      </c>
      <c r="B48" s="95">
        <v>0</v>
      </c>
    </row>
    <row r="49" spans="1:3" x14ac:dyDescent="0.3">
      <c r="A49" s="98" t="s">
        <v>126</v>
      </c>
      <c r="B49" s="95">
        <v>0</v>
      </c>
    </row>
    <row r="50" spans="1:3" x14ac:dyDescent="0.3">
      <c r="A50" s="94" t="s">
        <v>127</v>
      </c>
      <c r="B50" s="95">
        <v>0</v>
      </c>
    </row>
    <row r="51" spans="1:3" x14ac:dyDescent="0.3">
      <c r="A51" s="94" t="s">
        <v>57</v>
      </c>
      <c r="B51" s="95">
        <v>0</v>
      </c>
    </row>
    <row r="52" spans="1:3" x14ac:dyDescent="0.3">
      <c r="A52" s="96" t="s">
        <v>120</v>
      </c>
      <c r="B52" s="95">
        <v>0</v>
      </c>
    </row>
    <row r="53" spans="1:3" x14ac:dyDescent="0.3">
      <c r="A53" s="96" t="s">
        <v>120</v>
      </c>
      <c r="B53" s="95">
        <v>0</v>
      </c>
    </row>
    <row r="54" spans="1:3" x14ac:dyDescent="0.3">
      <c r="A54" s="96" t="s">
        <v>120</v>
      </c>
      <c r="B54" s="95">
        <v>0</v>
      </c>
    </row>
    <row r="55" spans="1:3" x14ac:dyDescent="0.3">
      <c r="A55" s="94"/>
      <c r="B55" s="97"/>
    </row>
    <row r="56" spans="1:3" x14ac:dyDescent="0.3">
      <c r="A56" s="92" t="s">
        <v>56</v>
      </c>
      <c r="B56" s="93">
        <f>SUM(B57:B63)</f>
        <v>0</v>
      </c>
    </row>
    <row r="57" spans="1:3" x14ac:dyDescent="0.3">
      <c r="A57" s="94" t="s">
        <v>55</v>
      </c>
      <c r="B57" s="95">
        <v>0</v>
      </c>
    </row>
    <row r="58" spans="1:3" x14ac:dyDescent="0.3">
      <c r="A58" s="94" t="s">
        <v>54</v>
      </c>
      <c r="B58" s="95">
        <v>0</v>
      </c>
    </row>
    <row r="59" spans="1:3" s="13" customFormat="1" x14ac:dyDescent="0.3">
      <c r="A59" s="94" t="s">
        <v>128</v>
      </c>
      <c r="B59" s="95">
        <v>0</v>
      </c>
      <c r="C59" s="14"/>
    </row>
    <row r="60" spans="1:3" x14ac:dyDescent="0.3">
      <c r="A60" s="94" t="s">
        <v>53</v>
      </c>
      <c r="B60" s="95">
        <v>0</v>
      </c>
    </row>
    <row r="61" spans="1:3" x14ac:dyDescent="0.3">
      <c r="A61" s="96" t="s">
        <v>120</v>
      </c>
      <c r="B61" s="95">
        <v>0</v>
      </c>
      <c r="C61" s="8"/>
    </row>
    <row r="62" spans="1:3" x14ac:dyDescent="0.3">
      <c r="A62" s="96" t="s">
        <v>120</v>
      </c>
      <c r="B62" s="95">
        <v>0</v>
      </c>
      <c r="C62" s="12"/>
    </row>
    <row r="63" spans="1:3" x14ac:dyDescent="0.3">
      <c r="A63" s="96" t="s">
        <v>120</v>
      </c>
      <c r="B63" s="95">
        <v>0</v>
      </c>
      <c r="C63" s="12"/>
    </row>
    <row r="64" spans="1:3" x14ac:dyDescent="0.3">
      <c r="A64" s="99"/>
      <c r="B64" s="97"/>
      <c r="C64" s="12"/>
    </row>
    <row r="65" spans="1:3" x14ac:dyDescent="0.3">
      <c r="A65" s="100" t="s">
        <v>52</v>
      </c>
      <c r="B65" s="93">
        <f>SUM(B66:B73)</f>
        <v>0</v>
      </c>
      <c r="C65" s="12"/>
    </row>
    <row r="66" spans="1:3" x14ac:dyDescent="0.3">
      <c r="A66" s="99" t="s">
        <v>129</v>
      </c>
      <c r="B66" s="95">
        <v>0</v>
      </c>
      <c r="C66" s="12"/>
    </row>
    <row r="67" spans="1:3" x14ac:dyDescent="0.3">
      <c r="A67" s="94" t="s">
        <v>60</v>
      </c>
      <c r="B67" s="95">
        <v>0</v>
      </c>
      <c r="C67" s="12"/>
    </row>
    <row r="68" spans="1:3" x14ac:dyDescent="0.3">
      <c r="A68" s="94" t="s">
        <v>130</v>
      </c>
      <c r="B68" s="95">
        <v>0</v>
      </c>
      <c r="C68" s="12"/>
    </row>
    <row r="69" spans="1:3" x14ac:dyDescent="0.3">
      <c r="A69" s="94" t="s">
        <v>131</v>
      </c>
      <c r="B69" s="95">
        <v>0</v>
      </c>
      <c r="C69" s="12"/>
    </row>
    <row r="70" spans="1:3" x14ac:dyDescent="0.3">
      <c r="A70" s="99" t="s">
        <v>132</v>
      </c>
      <c r="B70" s="95">
        <v>0</v>
      </c>
    </row>
    <row r="71" spans="1:3" x14ac:dyDescent="0.3">
      <c r="A71" s="96" t="s">
        <v>120</v>
      </c>
      <c r="B71" s="95">
        <v>0</v>
      </c>
    </row>
    <row r="72" spans="1:3" x14ac:dyDescent="0.3">
      <c r="A72" s="96" t="s">
        <v>120</v>
      </c>
      <c r="B72" s="95">
        <v>0</v>
      </c>
    </row>
    <row r="73" spans="1:3" x14ac:dyDescent="0.3">
      <c r="A73" s="96" t="s">
        <v>120</v>
      </c>
      <c r="B73" s="95">
        <v>0</v>
      </c>
    </row>
    <row r="74" spans="1:3" x14ac:dyDescent="0.3">
      <c r="A74" s="100"/>
      <c r="B74" s="97"/>
    </row>
    <row r="75" spans="1:3" x14ac:dyDescent="0.3">
      <c r="A75" s="92" t="s">
        <v>51</v>
      </c>
      <c r="B75" s="93">
        <f>SUM(B76:B83)</f>
        <v>0</v>
      </c>
    </row>
    <row r="76" spans="1:3" x14ac:dyDescent="0.3">
      <c r="A76" s="94" t="s">
        <v>133</v>
      </c>
      <c r="B76" s="95">
        <v>0</v>
      </c>
    </row>
    <row r="77" spans="1:3" x14ac:dyDescent="0.3">
      <c r="A77" s="94" t="s">
        <v>134</v>
      </c>
      <c r="B77" s="95">
        <v>0</v>
      </c>
    </row>
    <row r="78" spans="1:3" x14ac:dyDescent="0.3">
      <c r="A78" s="94" t="s">
        <v>135</v>
      </c>
      <c r="B78" s="95">
        <v>0</v>
      </c>
    </row>
    <row r="79" spans="1:3" x14ac:dyDescent="0.3">
      <c r="A79" s="94" t="s">
        <v>136</v>
      </c>
      <c r="B79" s="95">
        <v>0</v>
      </c>
    </row>
    <row r="80" spans="1:3" x14ac:dyDescent="0.3">
      <c r="A80" s="94" t="s">
        <v>137</v>
      </c>
      <c r="B80" s="95">
        <v>0</v>
      </c>
    </row>
    <row r="81" spans="1:3" x14ac:dyDescent="0.3">
      <c r="A81" s="96" t="s">
        <v>120</v>
      </c>
      <c r="B81" s="95">
        <v>0</v>
      </c>
    </row>
    <row r="82" spans="1:3" x14ac:dyDescent="0.3">
      <c r="A82" s="96" t="s">
        <v>120</v>
      </c>
      <c r="B82" s="95">
        <v>0</v>
      </c>
    </row>
    <row r="83" spans="1:3" x14ac:dyDescent="0.3">
      <c r="A83" s="96" t="s">
        <v>120</v>
      </c>
      <c r="B83" s="95">
        <v>0</v>
      </c>
    </row>
    <row r="84" spans="1:3" x14ac:dyDescent="0.3">
      <c r="A84" s="94"/>
      <c r="B84" s="97"/>
    </row>
    <row r="85" spans="1:3" x14ac:dyDescent="0.3">
      <c r="A85" s="100" t="s">
        <v>50</v>
      </c>
      <c r="B85" s="93">
        <f>SUM(B86:B87)</f>
        <v>0</v>
      </c>
    </row>
    <row r="86" spans="1:3" x14ac:dyDescent="0.3">
      <c r="A86" s="96" t="s">
        <v>138</v>
      </c>
      <c r="B86" s="95">
        <v>0</v>
      </c>
    </row>
    <row r="87" spans="1:3" x14ac:dyDescent="0.3">
      <c r="A87" s="96" t="s">
        <v>138</v>
      </c>
      <c r="B87" s="95">
        <v>0</v>
      </c>
    </row>
    <row r="88" spans="1:3" x14ac:dyDescent="0.3">
      <c r="A88" s="94"/>
      <c r="B88" s="97"/>
    </row>
    <row r="89" spans="1:3" x14ac:dyDescent="0.3">
      <c r="A89" s="92" t="s">
        <v>49</v>
      </c>
      <c r="B89" s="93">
        <f>SUM(B90:B91)</f>
        <v>0</v>
      </c>
    </row>
    <row r="90" spans="1:3" x14ac:dyDescent="0.3">
      <c r="A90" s="96" t="s">
        <v>138</v>
      </c>
      <c r="B90" s="95">
        <v>0</v>
      </c>
    </row>
    <row r="91" spans="1:3" x14ac:dyDescent="0.3">
      <c r="A91" s="96" t="s">
        <v>138</v>
      </c>
      <c r="B91" s="95">
        <v>0</v>
      </c>
    </row>
    <row r="92" spans="1:3" x14ac:dyDescent="0.3">
      <c r="A92" s="94"/>
      <c r="B92" s="97"/>
    </row>
    <row r="93" spans="1:3" x14ac:dyDescent="0.3">
      <c r="A93" s="92" t="s">
        <v>48</v>
      </c>
      <c r="B93" s="93">
        <f>SUM(B94:B95)</f>
        <v>0</v>
      </c>
    </row>
    <row r="94" spans="1:3" x14ac:dyDescent="0.3">
      <c r="A94" s="94" t="s">
        <v>47</v>
      </c>
      <c r="B94" s="95">
        <v>0</v>
      </c>
    </row>
    <row r="95" spans="1:3" x14ac:dyDescent="0.3">
      <c r="A95" s="96" t="s">
        <v>120</v>
      </c>
      <c r="B95" s="95">
        <v>0</v>
      </c>
      <c r="C95" s="7"/>
    </row>
    <row r="96" spans="1:3" x14ac:dyDescent="0.3">
      <c r="A96" s="94"/>
      <c r="B96" s="97"/>
      <c r="C96" s="7"/>
    </row>
    <row r="97" spans="1:3" x14ac:dyDescent="0.3">
      <c r="A97" s="92" t="s">
        <v>46</v>
      </c>
      <c r="B97" s="93">
        <f>SUM(B98)</f>
        <v>0</v>
      </c>
    </row>
    <row r="98" spans="1:3" x14ac:dyDescent="0.3">
      <c r="A98" s="96" t="s">
        <v>138</v>
      </c>
      <c r="B98" s="95">
        <v>0</v>
      </c>
    </row>
    <row r="99" spans="1:3" ht="14.4" thickBot="1" x14ac:dyDescent="0.35">
      <c r="A99" s="85"/>
      <c r="B99" s="86"/>
      <c r="C99" s="7"/>
    </row>
    <row r="100" spans="1:3" ht="18.600000000000001" thickBot="1" x14ac:dyDescent="0.4">
      <c r="A100" s="101" t="s">
        <v>45</v>
      </c>
      <c r="B100" s="102">
        <f>SUM(B102,B111,B122,B130,B137,B140)</f>
        <v>0</v>
      </c>
      <c r="C100" s="7"/>
    </row>
    <row r="101" spans="1:3" x14ac:dyDescent="0.3">
      <c r="A101" s="85"/>
      <c r="B101" s="86"/>
      <c r="C101" s="7"/>
    </row>
    <row r="102" spans="1:3" x14ac:dyDescent="0.3">
      <c r="A102" s="92" t="s">
        <v>139</v>
      </c>
      <c r="B102" s="93">
        <f>SUM(B103:B109)</f>
        <v>0</v>
      </c>
      <c r="C102" s="7"/>
    </row>
    <row r="103" spans="1:3" x14ac:dyDescent="0.3">
      <c r="A103" s="94" t="s">
        <v>43</v>
      </c>
      <c r="B103" s="95">
        <v>0</v>
      </c>
      <c r="C103" s="8"/>
    </row>
    <row r="104" spans="1:3" x14ac:dyDescent="0.3">
      <c r="A104" s="94" t="s">
        <v>140</v>
      </c>
      <c r="B104" s="95">
        <v>0</v>
      </c>
      <c r="C104" s="7"/>
    </row>
    <row r="105" spans="1:3" x14ac:dyDescent="0.3">
      <c r="A105" s="94" t="s">
        <v>141</v>
      </c>
      <c r="B105" s="95">
        <v>0</v>
      </c>
      <c r="C105" s="7"/>
    </row>
    <row r="106" spans="1:3" x14ac:dyDescent="0.3">
      <c r="A106" s="94" t="s">
        <v>142</v>
      </c>
      <c r="B106" s="95">
        <v>0</v>
      </c>
      <c r="C106" s="7"/>
    </row>
    <row r="107" spans="1:3" x14ac:dyDescent="0.3">
      <c r="A107" s="96" t="s">
        <v>143</v>
      </c>
      <c r="B107" s="95">
        <v>0</v>
      </c>
    </row>
    <row r="108" spans="1:3" x14ac:dyDescent="0.3">
      <c r="A108" s="96" t="s">
        <v>143</v>
      </c>
      <c r="B108" s="95">
        <v>0</v>
      </c>
    </row>
    <row r="109" spans="1:3" x14ac:dyDescent="0.3">
      <c r="A109" s="96" t="s">
        <v>143</v>
      </c>
      <c r="B109" s="95">
        <v>0</v>
      </c>
      <c r="C109" s="8"/>
    </row>
    <row r="110" spans="1:3" x14ac:dyDescent="0.3">
      <c r="A110" s="94"/>
      <c r="B110" s="97"/>
      <c r="C110" s="7"/>
    </row>
    <row r="111" spans="1:3" x14ac:dyDescent="0.3">
      <c r="A111" s="92" t="s">
        <v>42</v>
      </c>
      <c r="B111" s="93">
        <f>SUM(B112:B120)</f>
        <v>0</v>
      </c>
      <c r="C111" s="7"/>
    </row>
    <row r="112" spans="1:3" x14ac:dyDescent="0.3">
      <c r="A112" s="94" t="s">
        <v>86</v>
      </c>
      <c r="B112" s="95">
        <v>0</v>
      </c>
      <c r="C112" s="7"/>
    </row>
    <row r="113" spans="1:3" x14ac:dyDescent="0.3">
      <c r="A113" s="94" t="s">
        <v>41</v>
      </c>
      <c r="B113" s="95">
        <v>0</v>
      </c>
    </row>
    <row r="114" spans="1:3" x14ac:dyDescent="0.3">
      <c r="A114" s="94" t="s">
        <v>40</v>
      </c>
      <c r="B114" s="95">
        <v>0</v>
      </c>
    </row>
    <row r="115" spans="1:3" x14ac:dyDescent="0.3">
      <c r="A115" s="94" t="s">
        <v>39</v>
      </c>
      <c r="B115" s="95">
        <v>0</v>
      </c>
    </row>
    <row r="116" spans="1:3" x14ac:dyDescent="0.3">
      <c r="A116" s="94" t="s">
        <v>38</v>
      </c>
      <c r="B116" s="95">
        <v>0</v>
      </c>
      <c r="C116" s="8"/>
    </row>
    <row r="117" spans="1:3" x14ac:dyDescent="0.3">
      <c r="A117" s="94" t="s">
        <v>144</v>
      </c>
      <c r="B117" s="95">
        <v>0</v>
      </c>
      <c r="C117" s="7"/>
    </row>
    <row r="118" spans="1:3" x14ac:dyDescent="0.3">
      <c r="A118" s="96" t="s">
        <v>143</v>
      </c>
      <c r="B118" s="95">
        <v>0</v>
      </c>
      <c r="C118" s="7"/>
    </row>
    <row r="119" spans="1:3" x14ac:dyDescent="0.3">
      <c r="A119" s="96" t="s">
        <v>143</v>
      </c>
      <c r="B119" s="95">
        <v>0</v>
      </c>
      <c r="C119" s="7"/>
    </row>
    <row r="120" spans="1:3" x14ac:dyDescent="0.3">
      <c r="A120" s="96" t="s">
        <v>143</v>
      </c>
      <c r="B120" s="95">
        <v>0</v>
      </c>
    </row>
    <row r="121" spans="1:3" x14ac:dyDescent="0.3">
      <c r="A121" s="94"/>
      <c r="B121" s="97"/>
    </row>
    <row r="122" spans="1:3" x14ac:dyDescent="0.3">
      <c r="A122" s="92" t="s">
        <v>37</v>
      </c>
      <c r="B122" s="93">
        <f>SUM(B123:B128)</f>
        <v>0</v>
      </c>
      <c r="C122" s="8"/>
    </row>
    <row r="123" spans="1:3" x14ac:dyDescent="0.3">
      <c r="A123" s="94" t="s">
        <v>145</v>
      </c>
      <c r="B123" s="95">
        <v>0</v>
      </c>
      <c r="C123" s="7"/>
    </row>
    <row r="124" spans="1:3" x14ac:dyDescent="0.3">
      <c r="A124" s="94" t="s">
        <v>146</v>
      </c>
      <c r="B124" s="95">
        <v>0</v>
      </c>
      <c r="C124" s="7"/>
    </row>
    <row r="125" spans="1:3" x14ac:dyDescent="0.3">
      <c r="A125" s="96" t="s">
        <v>120</v>
      </c>
      <c r="B125" s="95">
        <v>0</v>
      </c>
      <c r="C125" s="7"/>
    </row>
    <row r="126" spans="1:3" x14ac:dyDescent="0.3">
      <c r="A126" s="96"/>
      <c r="B126" s="95"/>
      <c r="C126" s="7"/>
    </row>
    <row r="127" spans="1:3" x14ac:dyDescent="0.3">
      <c r="A127" s="96" t="s">
        <v>120</v>
      </c>
      <c r="B127" s="95">
        <v>0</v>
      </c>
      <c r="C127" s="7"/>
    </row>
    <row r="128" spans="1:3" x14ac:dyDescent="0.3">
      <c r="A128" s="96" t="s">
        <v>143</v>
      </c>
      <c r="B128" s="95">
        <v>0</v>
      </c>
    </row>
    <row r="129" spans="1:2" x14ac:dyDescent="0.3">
      <c r="A129" s="94"/>
      <c r="B129" s="97"/>
    </row>
    <row r="130" spans="1:2" x14ac:dyDescent="0.3">
      <c r="A130" s="92" t="s">
        <v>36</v>
      </c>
      <c r="B130" s="93">
        <f>SUM(B131:B135)</f>
        <v>0</v>
      </c>
    </row>
    <row r="131" spans="1:2" x14ac:dyDescent="0.3">
      <c r="A131" s="98" t="s">
        <v>147</v>
      </c>
      <c r="B131" s="95">
        <v>0</v>
      </c>
    </row>
    <row r="132" spans="1:2" x14ac:dyDescent="0.3">
      <c r="A132" s="98" t="s">
        <v>148</v>
      </c>
      <c r="B132" s="95">
        <v>0</v>
      </c>
    </row>
    <row r="133" spans="1:2" x14ac:dyDescent="0.3">
      <c r="A133" s="96" t="s">
        <v>120</v>
      </c>
      <c r="B133" s="95">
        <v>0</v>
      </c>
    </row>
    <row r="134" spans="1:2" x14ac:dyDescent="0.3">
      <c r="A134" s="96" t="s">
        <v>120</v>
      </c>
      <c r="B134" s="95">
        <v>0</v>
      </c>
    </row>
    <row r="135" spans="1:2" x14ac:dyDescent="0.3">
      <c r="A135" s="96" t="s">
        <v>120</v>
      </c>
      <c r="B135" s="95">
        <v>0</v>
      </c>
    </row>
    <row r="136" spans="1:2" x14ac:dyDescent="0.3">
      <c r="A136" s="94" t="s">
        <v>35</v>
      </c>
      <c r="B136" s="97"/>
    </row>
    <row r="137" spans="1:2" x14ac:dyDescent="0.3">
      <c r="A137" s="92" t="s">
        <v>34</v>
      </c>
      <c r="B137" s="93">
        <f>SUM(B138)</f>
        <v>0</v>
      </c>
    </row>
    <row r="138" spans="1:2" x14ac:dyDescent="0.3">
      <c r="A138" s="96" t="s">
        <v>138</v>
      </c>
      <c r="B138" s="95">
        <v>0</v>
      </c>
    </row>
    <row r="139" spans="1:2" x14ac:dyDescent="0.3">
      <c r="A139" s="94"/>
      <c r="B139" s="97"/>
    </row>
    <row r="140" spans="1:2" x14ac:dyDescent="0.3">
      <c r="A140" s="92" t="s">
        <v>33</v>
      </c>
      <c r="B140" s="93">
        <f>SUM(B141)</f>
        <v>0</v>
      </c>
    </row>
    <row r="141" spans="1:2" x14ac:dyDescent="0.3">
      <c r="A141" s="96" t="s">
        <v>138</v>
      </c>
      <c r="B141" s="95">
        <v>0</v>
      </c>
    </row>
    <row r="142" spans="1:2" ht="14.4" thickBot="1" x14ac:dyDescent="0.35">
      <c r="A142" s="85"/>
      <c r="B142" s="103"/>
    </row>
    <row r="143" spans="1:2" ht="18.600000000000001" thickBot="1" x14ac:dyDescent="0.4">
      <c r="A143" s="104" t="s">
        <v>87</v>
      </c>
      <c r="B143" s="91">
        <f>SUM(B100,-B8)</f>
        <v>0</v>
      </c>
    </row>
  </sheetData>
  <sheetProtection algorithmName="SHA-512" hashValue="gVLd8CUoWjRP/6NxqiRQXtpemmjL9V1VQjEEGyRr7rJvAjS5liiregbHcBBvI8NyzdQtJwWGMnZo851JH67LPg==" saltValue="e9Hl+gAYt7ra1a//4is0Yg==" spinCount="100000" sheet="1" objects="1" scenarios="1"/>
  <mergeCells count="2">
    <mergeCell ref="A1:B1"/>
    <mergeCell ref="A6:B6"/>
  </mergeCells>
  <pageMargins left="0.25" right="0.25" top="0.75" bottom="0.75" header="0.3" footer="0.3"/>
  <pageSetup paperSize="9" scale="8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0F5B9-7043-4C94-B851-8CDAB34F31A8}">
  <sheetPr>
    <tabColor theme="7" tint="0.79998168889431442"/>
  </sheetPr>
  <dimension ref="A1:C31"/>
  <sheetViews>
    <sheetView workbookViewId="0">
      <selection activeCell="B9" sqref="B9"/>
    </sheetView>
  </sheetViews>
  <sheetFormatPr defaultRowHeight="14.4" x14ac:dyDescent="0.3"/>
  <cols>
    <col min="1" max="1" width="56.6640625" customWidth="1"/>
    <col min="2" max="2" width="21.77734375" style="143" customWidth="1"/>
    <col min="3" max="3" width="6.33203125" style="144" customWidth="1"/>
  </cols>
  <sheetData>
    <row r="1" spans="1:3" ht="15" thickBot="1" x14ac:dyDescent="0.35">
      <c r="A1" s="190" t="s">
        <v>112</v>
      </c>
      <c r="B1" s="191"/>
      <c r="C1" s="192"/>
    </row>
    <row r="2" spans="1:3" ht="15" thickBot="1" x14ac:dyDescent="0.35">
      <c r="A2" s="6"/>
      <c r="B2" s="108"/>
      <c r="C2" s="109"/>
    </row>
    <row r="3" spans="1:3" s="113" customFormat="1" ht="24" thickBot="1" x14ac:dyDescent="0.35">
      <c r="A3" s="110" t="s">
        <v>149</v>
      </c>
      <c r="B3" s="111" t="s">
        <v>177</v>
      </c>
      <c r="C3" s="112" t="s">
        <v>150</v>
      </c>
    </row>
    <row r="4" spans="1:3" ht="15" thickBot="1" x14ac:dyDescent="0.35">
      <c r="A4" s="6"/>
      <c r="B4" s="108"/>
      <c r="C4" s="109"/>
    </row>
    <row r="5" spans="1:3" s="115" customFormat="1" ht="18.600000000000001" thickBot="1" x14ac:dyDescent="0.4">
      <c r="A5" s="105" t="s">
        <v>74</v>
      </c>
      <c r="B5" s="106">
        <f>SUM(B6,B14,B16)</f>
        <v>0</v>
      </c>
      <c r="C5" s="114" t="e">
        <f t="shared" ref="C5:C20" si="0">B5/$B$5</f>
        <v>#DIV/0!</v>
      </c>
    </row>
    <row r="6" spans="1:3" ht="15.6" x14ac:dyDescent="0.3">
      <c r="A6" s="116" t="s">
        <v>151</v>
      </c>
      <c r="B6" s="117">
        <f>SUM(B7:B13)</f>
        <v>0</v>
      </c>
      <c r="C6" s="118" t="e">
        <f t="shared" si="0"/>
        <v>#DIV/0!</v>
      </c>
    </row>
    <row r="7" spans="1:3" x14ac:dyDescent="0.3">
      <c r="A7" s="119" t="s">
        <v>115</v>
      </c>
      <c r="B7" s="120">
        <f>'10. BEGROTING HUIDIG JAAR'!B10</f>
        <v>0</v>
      </c>
      <c r="C7" s="121" t="e">
        <f t="shared" si="0"/>
        <v>#DIV/0!</v>
      </c>
    </row>
    <row r="8" spans="1:3" x14ac:dyDescent="0.3">
      <c r="A8" s="119" t="s">
        <v>73</v>
      </c>
      <c r="B8" s="120">
        <f>'10. BEGROTING HUIDIG JAAR'!B14</f>
        <v>0</v>
      </c>
      <c r="C8" s="121" t="e">
        <f t="shared" si="0"/>
        <v>#DIV/0!</v>
      </c>
    </row>
    <row r="9" spans="1:3" x14ac:dyDescent="0.3">
      <c r="A9" s="119" t="s">
        <v>71</v>
      </c>
      <c r="B9" s="120">
        <f>'10. BEGROTING HUIDIG JAAR'!B23</f>
        <v>0</v>
      </c>
      <c r="C9" s="121" t="e">
        <f t="shared" si="0"/>
        <v>#DIV/0!</v>
      </c>
    </row>
    <row r="10" spans="1:3" x14ac:dyDescent="0.3">
      <c r="A10" s="119" t="s">
        <v>66</v>
      </c>
      <c r="B10" s="120">
        <f>'10. BEGROTING HUIDIG JAAR'!B35</f>
        <v>0</v>
      </c>
      <c r="C10" s="121" t="e">
        <f t="shared" si="0"/>
        <v>#DIV/0!</v>
      </c>
    </row>
    <row r="11" spans="1:3" x14ac:dyDescent="0.3">
      <c r="A11" s="119" t="s">
        <v>59</v>
      </c>
      <c r="B11" s="120">
        <f>'10. BEGROTING HUIDIG JAAR'!B46</f>
        <v>0</v>
      </c>
      <c r="C11" s="121" t="e">
        <f t="shared" si="0"/>
        <v>#DIV/0!</v>
      </c>
    </row>
    <row r="12" spans="1:3" x14ac:dyDescent="0.3">
      <c r="A12" s="119" t="s">
        <v>56</v>
      </c>
      <c r="B12" s="120">
        <f>'10. BEGROTING HUIDIG JAAR'!B56</f>
        <v>0</v>
      </c>
      <c r="C12" s="121" t="e">
        <f t="shared" si="0"/>
        <v>#DIV/0!</v>
      </c>
    </row>
    <row r="13" spans="1:3" x14ac:dyDescent="0.3">
      <c r="A13" s="122" t="s">
        <v>52</v>
      </c>
      <c r="B13" s="120">
        <f>'10. BEGROTING HUIDIG JAAR'!B65</f>
        <v>0</v>
      </c>
      <c r="C13" s="123" t="e">
        <f t="shared" si="0"/>
        <v>#DIV/0!</v>
      </c>
    </row>
    <row r="14" spans="1:3" ht="15.6" x14ac:dyDescent="0.3">
      <c r="A14" s="124" t="s">
        <v>152</v>
      </c>
      <c r="B14" s="125">
        <f>B15</f>
        <v>0</v>
      </c>
      <c r="C14" s="126" t="e">
        <f t="shared" si="0"/>
        <v>#DIV/0!</v>
      </c>
    </row>
    <row r="15" spans="1:3" x14ac:dyDescent="0.3">
      <c r="A15" s="127" t="s">
        <v>51</v>
      </c>
      <c r="B15" s="136">
        <f>'10. BEGROTING HUIDIG JAAR'!B75</f>
        <v>0</v>
      </c>
      <c r="C15" s="128" t="e">
        <f t="shared" si="0"/>
        <v>#DIV/0!</v>
      </c>
    </row>
    <row r="16" spans="1:3" ht="15.6" x14ac:dyDescent="0.3">
      <c r="A16" s="129" t="s">
        <v>153</v>
      </c>
      <c r="B16" s="130">
        <f>SUM(B17:B20)</f>
        <v>0</v>
      </c>
      <c r="C16" s="131" t="e">
        <f t="shared" si="0"/>
        <v>#DIV/0!</v>
      </c>
    </row>
    <row r="17" spans="1:3" x14ac:dyDescent="0.3">
      <c r="A17" s="132" t="s">
        <v>50</v>
      </c>
      <c r="B17" s="133">
        <f>'10. BEGROTING HUIDIG JAAR'!B85</f>
        <v>0</v>
      </c>
      <c r="C17" s="134" t="e">
        <f t="shared" si="0"/>
        <v>#DIV/0!</v>
      </c>
    </row>
    <row r="18" spans="1:3" x14ac:dyDescent="0.3">
      <c r="A18" s="132" t="s">
        <v>49</v>
      </c>
      <c r="B18" s="133">
        <f>'10. BEGROTING HUIDIG JAAR'!B89</f>
        <v>0</v>
      </c>
      <c r="C18" s="134" t="e">
        <f t="shared" si="0"/>
        <v>#DIV/0!</v>
      </c>
    </row>
    <row r="19" spans="1:3" x14ac:dyDescent="0.3">
      <c r="A19" s="132" t="s">
        <v>48</v>
      </c>
      <c r="B19" s="133">
        <f>'10. BEGROTING HUIDIG JAAR'!B93</f>
        <v>0</v>
      </c>
      <c r="C19" s="134" t="e">
        <f t="shared" si="0"/>
        <v>#DIV/0!</v>
      </c>
    </row>
    <row r="20" spans="1:3" ht="15" thickBot="1" x14ac:dyDescent="0.35">
      <c r="A20" s="132" t="s">
        <v>46</v>
      </c>
      <c r="B20" s="133">
        <f>'10. BEGROTING HUIDIG JAAR'!B97</f>
        <v>0</v>
      </c>
      <c r="C20" s="134" t="e">
        <f t="shared" si="0"/>
        <v>#DIV/0!</v>
      </c>
    </row>
    <row r="21" spans="1:3" s="115" customFormat="1" ht="18.600000000000001" thickBot="1" x14ac:dyDescent="0.4">
      <c r="A21" s="107" t="s">
        <v>45</v>
      </c>
      <c r="B21" s="106">
        <f>SUM(B22,B24,B27)</f>
        <v>0</v>
      </c>
      <c r="C21" s="114" t="e">
        <f t="shared" ref="C21:C30" si="1">B21/$B$21</f>
        <v>#DIV/0!</v>
      </c>
    </row>
    <row r="22" spans="1:3" ht="15.6" x14ac:dyDescent="0.3">
      <c r="A22" s="116" t="s">
        <v>154</v>
      </c>
      <c r="B22" s="218">
        <f>B23</f>
        <v>0</v>
      </c>
      <c r="C22" s="118" t="e">
        <f t="shared" si="1"/>
        <v>#DIV/0!</v>
      </c>
    </row>
    <row r="23" spans="1:3" x14ac:dyDescent="0.3">
      <c r="A23" s="122" t="s">
        <v>44</v>
      </c>
      <c r="B23" s="216">
        <f>'10. BEGROTING HUIDIG JAAR'!B102</f>
        <v>0</v>
      </c>
      <c r="C23" s="123" t="e">
        <f t="shared" si="1"/>
        <v>#DIV/0!</v>
      </c>
    </row>
    <row r="24" spans="1:3" ht="15.6" x14ac:dyDescent="0.3">
      <c r="A24" s="124" t="s">
        <v>155</v>
      </c>
      <c r="B24" s="125">
        <f>SUM(B25:B26)</f>
        <v>0</v>
      </c>
      <c r="C24" s="126" t="e">
        <f t="shared" si="1"/>
        <v>#DIV/0!</v>
      </c>
    </row>
    <row r="25" spans="1:3" x14ac:dyDescent="0.3">
      <c r="A25" s="135" t="s">
        <v>42</v>
      </c>
      <c r="B25" s="217">
        <f>'10. BEGROTING HUIDIG JAAR'!B111</f>
        <v>0</v>
      </c>
      <c r="C25" s="137" t="e">
        <f t="shared" si="1"/>
        <v>#DIV/0!</v>
      </c>
    </row>
    <row r="26" spans="1:3" x14ac:dyDescent="0.3">
      <c r="A26" s="127" t="s">
        <v>37</v>
      </c>
      <c r="B26" s="217">
        <f>'10. BEGROTING HUIDIG JAAR'!B122</f>
        <v>0</v>
      </c>
      <c r="C26" s="128" t="e">
        <f t="shared" si="1"/>
        <v>#DIV/0!</v>
      </c>
    </row>
    <row r="27" spans="1:3" ht="15.6" x14ac:dyDescent="0.3">
      <c r="A27" s="129" t="s">
        <v>156</v>
      </c>
      <c r="B27" s="130">
        <f>SUM(B28:B30)</f>
        <v>0</v>
      </c>
      <c r="C27" s="131" t="e">
        <f t="shared" si="1"/>
        <v>#DIV/0!</v>
      </c>
    </row>
    <row r="28" spans="1:3" x14ac:dyDescent="0.3">
      <c r="A28" s="132" t="s">
        <v>36</v>
      </c>
      <c r="B28" s="215">
        <f>'10. BEGROTING HUIDIG JAAR'!B130</f>
        <v>0</v>
      </c>
      <c r="C28" s="134" t="e">
        <f t="shared" si="1"/>
        <v>#DIV/0!</v>
      </c>
    </row>
    <row r="29" spans="1:3" x14ac:dyDescent="0.3">
      <c r="A29" s="132" t="s">
        <v>34</v>
      </c>
      <c r="B29" s="215">
        <f>'10. BEGROTING HUIDIG JAAR'!B137</f>
        <v>0</v>
      </c>
      <c r="C29" s="134" t="e">
        <f t="shared" si="1"/>
        <v>#DIV/0!</v>
      </c>
    </row>
    <row r="30" spans="1:3" x14ac:dyDescent="0.3">
      <c r="A30" s="138" t="s">
        <v>33</v>
      </c>
      <c r="B30" s="139">
        <f>'10. BEGROTING HUIDIG JAAR'!B140</f>
        <v>0</v>
      </c>
      <c r="C30" s="140" t="e">
        <f t="shared" si="1"/>
        <v>#DIV/0!</v>
      </c>
    </row>
    <row r="31" spans="1:3" x14ac:dyDescent="0.3">
      <c r="A31" s="6"/>
      <c r="B31" s="141"/>
      <c r="C31" s="142"/>
    </row>
  </sheetData>
  <sheetProtection algorithmName="SHA-512" hashValue="lgzoM+4OGNscUcmUXxIeorYrOlxNsi8yCrTISxPQSGfBYo0cpEbk/TQCd9dWcZAqAuzsEzhw4zeaaNtrAyqmvQ==" saltValue="y3l4vmi0/zV2YN2fmnZJvA==" spinCount="100000" sheet="1" objects="1" scenarios="1"/>
  <mergeCells count="1">
    <mergeCell ref="A1:C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88085-7BB9-43F3-ADFE-20A2D70C1DAF}">
  <dimension ref="A1:I5"/>
  <sheetViews>
    <sheetView workbookViewId="0"/>
  </sheetViews>
  <sheetFormatPr defaultRowHeight="14.4" x14ac:dyDescent="0.3"/>
  <cols>
    <col min="1" max="1" width="20.6640625" customWidth="1"/>
    <col min="3" max="3" width="20.6640625" customWidth="1"/>
    <col min="5" max="5" width="20.6640625" customWidth="1"/>
    <col min="7" max="7" width="20.6640625" customWidth="1"/>
    <col min="9" max="9" width="18" customWidth="1"/>
  </cols>
  <sheetData>
    <row r="1" spans="1:9" x14ac:dyDescent="0.3">
      <c r="A1" s="2" t="s">
        <v>17</v>
      </c>
      <c r="B1" s="1"/>
      <c r="C1" s="2" t="s">
        <v>18</v>
      </c>
      <c r="D1" s="1"/>
      <c r="E1" s="2" t="s">
        <v>19</v>
      </c>
      <c r="G1" s="3" t="s">
        <v>20</v>
      </c>
      <c r="I1" s="3" t="s">
        <v>27</v>
      </c>
    </row>
    <row r="2" spans="1:9" x14ac:dyDescent="0.3">
      <c r="A2" s="1" t="s">
        <v>10</v>
      </c>
      <c r="B2" s="1"/>
      <c r="C2" s="1" t="s">
        <v>8</v>
      </c>
      <c r="D2" s="1"/>
      <c r="E2" s="1" t="s">
        <v>9</v>
      </c>
      <c r="G2" s="4">
        <v>44197</v>
      </c>
      <c r="I2" t="s">
        <v>28</v>
      </c>
    </row>
    <row r="3" spans="1:9" x14ac:dyDescent="0.3">
      <c r="A3" s="1" t="s">
        <v>21</v>
      </c>
      <c r="B3" s="1"/>
      <c r="C3" s="1" t="s">
        <v>22</v>
      </c>
      <c r="D3" s="1"/>
      <c r="E3" s="1" t="s">
        <v>23</v>
      </c>
      <c r="G3" s="4">
        <v>44561</v>
      </c>
      <c r="I3" t="s">
        <v>29</v>
      </c>
    </row>
    <row r="4" spans="1:9" x14ac:dyDescent="0.3">
      <c r="A4" s="1" t="s">
        <v>24</v>
      </c>
      <c r="B4" s="1"/>
      <c r="C4" s="1" t="s">
        <v>25</v>
      </c>
      <c r="D4" s="1"/>
      <c r="E4" s="1"/>
      <c r="I4" t="s">
        <v>30</v>
      </c>
    </row>
    <row r="5" spans="1:9" x14ac:dyDescent="0.3">
      <c r="A5" s="1"/>
      <c r="B5" s="1"/>
      <c r="C5" s="1" t="s">
        <v>26</v>
      </c>
      <c r="D5" s="1"/>
      <c r="E5"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14661-8FCE-4B18-8455-66E0FB690D45}">
  <sheetPr>
    <tabColor theme="3" tint="0.79998168889431442"/>
    <pageSetUpPr fitToPage="1"/>
  </sheetPr>
  <dimension ref="A1:D142"/>
  <sheetViews>
    <sheetView zoomScaleNormal="100" zoomScaleSheetLayoutView="100" workbookViewId="0">
      <pane ySplit="3" topLeftCell="A81" activePane="bottomLeft" state="frozen"/>
      <selection activeCell="B3" sqref="B3"/>
      <selection pane="bottomLeft" activeCell="C102" sqref="C102"/>
    </sheetView>
  </sheetViews>
  <sheetFormatPr defaultColWidth="11.44140625" defaultRowHeight="13.8" x14ac:dyDescent="0.3"/>
  <cols>
    <col min="1" max="1" width="63" style="6" customWidth="1"/>
    <col min="2" max="3" width="21.77734375" style="193" customWidth="1"/>
    <col min="4" max="255" width="11.44140625" style="6"/>
    <col min="256" max="256" width="59.44140625" style="6" customWidth="1"/>
    <col min="257" max="257" width="32.33203125" style="6" customWidth="1"/>
    <col min="258" max="258" width="40.33203125" style="6" customWidth="1"/>
    <col min="259" max="259" width="38.6640625" style="6" customWidth="1"/>
    <col min="260" max="511" width="11.44140625" style="6"/>
    <col min="512" max="512" width="59.44140625" style="6" customWidth="1"/>
    <col min="513" max="513" width="32.33203125" style="6" customWidth="1"/>
    <col min="514" max="514" width="40.33203125" style="6" customWidth="1"/>
    <col min="515" max="515" width="38.6640625" style="6" customWidth="1"/>
    <col min="516" max="767" width="11.44140625" style="6"/>
    <col min="768" max="768" width="59.44140625" style="6" customWidth="1"/>
    <col min="769" max="769" width="32.33203125" style="6" customWidth="1"/>
    <col min="770" max="770" width="40.33203125" style="6" customWidth="1"/>
    <col min="771" max="771" width="38.6640625" style="6" customWidth="1"/>
    <col min="772" max="1023" width="11.44140625" style="6"/>
    <col min="1024" max="1024" width="59.44140625" style="6" customWidth="1"/>
    <col min="1025" max="1025" width="32.33203125" style="6" customWidth="1"/>
    <col min="1026" max="1026" width="40.33203125" style="6" customWidth="1"/>
    <col min="1027" max="1027" width="38.6640625" style="6" customWidth="1"/>
    <col min="1028" max="1279" width="11.44140625" style="6"/>
    <col min="1280" max="1280" width="59.44140625" style="6" customWidth="1"/>
    <col min="1281" max="1281" width="32.33203125" style="6" customWidth="1"/>
    <col min="1282" max="1282" width="40.33203125" style="6" customWidth="1"/>
    <col min="1283" max="1283" width="38.6640625" style="6" customWidth="1"/>
    <col min="1284" max="1535" width="11.44140625" style="6"/>
    <col min="1536" max="1536" width="59.44140625" style="6" customWidth="1"/>
    <col min="1537" max="1537" width="32.33203125" style="6" customWidth="1"/>
    <col min="1538" max="1538" width="40.33203125" style="6" customWidth="1"/>
    <col min="1539" max="1539" width="38.6640625" style="6" customWidth="1"/>
    <col min="1540" max="1791" width="11.44140625" style="6"/>
    <col min="1792" max="1792" width="59.44140625" style="6" customWidth="1"/>
    <col min="1793" max="1793" width="32.33203125" style="6" customWidth="1"/>
    <col min="1794" max="1794" width="40.33203125" style="6" customWidth="1"/>
    <col min="1795" max="1795" width="38.6640625" style="6" customWidth="1"/>
    <col min="1796" max="2047" width="11.44140625" style="6"/>
    <col min="2048" max="2048" width="59.44140625" style="6" customWidth="1"/>
    <col min="2049" max="2049" width="32.33203125" style="6" customWidth="1"/>
    <col min="2050" max="2050" width="40.33203125" style="6" customWidth="1"/>
    <col min="2051" max="2051" width="38.6640625" style="6" customWidth="1"/>
    <col min="2052" max="2303" width="11.44140625" style="6"/>
    <col min="2304" max="2304" width="59.44140625" style="6" customWidth="1"/>
    <col min="2305" max="2305" width="32.33203125" style="6" customWidth="1"/>
    <col min="2306" max="2306" width="40.33203125" style="6" customWidth="1"/>
    <col min="2307" max="2307" width="38.6640625" style="6" customWidth="1"/>
    <col min="2308" max="2559" width="11.44140625" style="6"/>
    <col min="2560" max="2560" width="59.44140625" style="6" customWidth="1"/>
    <col min="2561" max="2561" width="32.33203125" style="6" customWidth="1"/>
    <col min="2562" max="2562" width="40.33203125" style="6" customWidth="1"/>
    <col min="2563" max="2563" width="38.6640625" style="6" customWidth="1"/>
    <col min="2564" max="2815" width="11.44140625" style="6"/>
    <col min="2816" max="2816" width="59.44140625" style="6" customWidth="1"/>
    <col min="2817" max="2817" width="32.33203125" style="6" customWidth="1"/>
    <col min="2818" max="2818" width="40.33203125" style="6" customWidth="1"/>
    <col min="2819" max="2819" width="38.6640625" style="6" customWidth="1"/>
    <col min="2820" max="3071" width="11.44140625" style="6"/>
    <col min="3072" max="3072" width="59.44140625" style="6" customWidth="1"/>
    <col min="3073" max="3073" width="32.33203125" style="6" customWidth="1"/>
    <col min="3074" max="3074" width="40.33203125" style="6" customWidth="1"/>
    <col min="3075" max="3075" width="38.6640625" style="6" customWidth="1"/>
    <col min="3076" max="3327" width="11.44140625" style="6"/>
    <col min="3328" max="3328" width="59.44140625" style="6" customWidth="1"/>
    <col min="3329" max="3329" width="32.33203125" style="6" customWidth="1"/>
    <col min="3330" max="3330" width="40.33203125" style="6" customWidth="1"/>
    <col min="3331" max="3331" width="38.6640625" style="6" customWidth="1"/>
    <col min="3332" max="3583" width="11.44140625" style="6"/>
    <col min="3584" max="3584" width="59.44140625" style="6" customWidth="1"/>
    <col min="3585" max="3585" width="32.33203125" style="6" customWidth="1"/>
    <col min="3586" max="3586" width="40.33203125" style="6" customWidth="1"/>
    <col min="3587" max="3587" width="38.6640625" style="6" customWidth="1"/>
    <col min="3588" max="3839" width="11.44140625" style="6"/>
    <col min="3840" max="3840" width="59.44140625" style="6" customWidth="1"/>
    <col min="3841" max="3841" width="32.33203125" style="6" customWidth="1"/>
    <col min="3842" max="3842" width="40.33203125" style="6" customWidth="1"/>
    <col min="3843" max="3843" width="38.6640625" style="6" customWidth="1"/>
    <col min="3844" max="4095" width="11.44140625" style="6"/>
    <col min="4096" max="4096" width="59.44140625" style="6" customWidth="1"/>
    <col min="4097" max="4097" width="32.33203125" style="6" customWidth="1"/>
    <col min="4098" max="4098" width="40.33203125" style="6" customWidth="1"/>
    <col min="4099" max="4099" width="38.6640625" style="6" customWidth="1"/>
    <col min="4100" max="4351" width="11.44140625" style="6"/>
    <col min="4352" max="4352" width="59.44140625" style="6" customWidth="1"/>
    <col min="4353" max="4353" width="32.33203125" style="6" customWidth="1"/>
    <col min="4354" max="4354" width="40.33203125" style="6" customWidth="1"/>
    <col min="4355" max="4355" width="38.6640625" style="6" customWidth="1"/>
    <col min="4356" max="4607" width="11.44140625" style="6"/>
    <col min="4608" max="4608" width="59.44140625" style="6" customWidth="1"/>
    <col min="4609" max="4609" width="32.33203125" style="6" customWidth="1"/>
    <col min="4610" max="4610" width="40.33203125" style="6" customWidth="1"/>
    <col min="4611" max="4611" width="38.6640625" style="6" customWidth="1"/>
    <col min="4612" max="4863" width="11.44140625" style="6"/>
    <col min="4864" max="4864" width="59.44140625" style="6" customWidth="1"/>
    <col min="4865" max="4865" width="32.33203125" style="6" customWidth="1"/>
    <col min="4866" max="4866" width="40.33203125" style="6" customWidth="1"/>
    <col min="4867" max="4867" width="38.6640625" style="6" customWidth="1"/>
    <col min="4868" max="5119" width="11.44140625" style="6"/>
    <col min="5120" max="5120" width="59.44140625" style="6" customWidth="1"/>
    <col min="5121" max="5121" width="32.33203125" style="6" customWidth="1"/>
    <col min="5122" max="5122" width="40.33203125" style="6" customWidth="1"/>
    <col min="5123" max="5123" width="38.6640625" style="6" customWidth="1"/>
    <col min="5124" max="5375" width="11.44140625" style="6"/>
    <col min="5376" max="5376" width="59.44140625" style="6" customWidth="1"/>
    <col min="5377" max="5377" width="32.33203125" style="6" customWidth="1"/>
    <col min="5378" max="5378" width="40.33203125" style="6" customWidth="1"/>
    <col min="5379" max="5379" width="38.6640625" style="6" customWidth="1"/>
    <col min="5380" max="5631" width="11.44140625" style="6"/>
    <col min="5632" max="5632" width="59.44140625" style="6" customWidth="1"/>
    <col min="5633" max="5633" width="32.33203125" style="6" customWidth="1"/>
    <col min="5634" max="5634" width="40.33203125" style="6" customWidth="1"/>
    <col min="5635" max="5635" width="38.6640625" style="6" customWidth="1"/>
    <col min="5636" max="5887" width="11.44140625" style="6"/>
    <col min="5888" max="5888" width="59.44140625" style="6" customWidth="1"/>
    <col min="5889" max="5889" width="32.33203125" style="6" customWidth="1"/>
    <col min="5890" max="5890" width="40.33203125" style="6" customWidth="1"/>
    <col min="5891" max="5891" width="38.6640625" style="6" customWidth="1"/>
    <col min="5892" max="6143" width="11.44140625" style="6"/>
    <col min="6144" max="6144" width="59.44140625" style="6" customWidth="1"/>
    <col min="6145" max="6145" width="32.33203125" style="6" customWidth="1"/>
    <col min="6146" max="6146" width="40.33203125" style="6" customWidth="1"/>
    <col min="6147" max="6147" width="38.6640625" style="6" customWidth="1"/>
    <col min="6148" max="6399" width="11.44140625" style="6"/>
    <col min="6400" max="6400" width="59.44140625" style="6" customWidth="1"/>
    <col min="6401" max="6401" width="32.33203125" style="6" customWidth="1"/>
    <col min="6402" max="6402" width="40.33203125" style="6" customWidth="1"/>
    <col min="6403" max="6403" width="38.6640625" style="6" customWidth="1"/>
    <col min="6404" max="6655" width="11.44140625" style="6"/>
    <col min="6656" max="6656" width="59.44140625" style="6" customWidth="1"/>
    <col min="6657" max="6657" width="32.33203125" style="6" customWidth="1"/>
    <col min="6658" max="6658" width="40.33203125" style="6" customWidth="1"/>
    <col min="6659" max="6659" width="38.6640625" style="6" customWidth="1"/>
    <col min="6660" max="6911" width="11.44140625" style="6"/>
    <col min="6912" max="6912" width="59.44140625" style="6" customWidth="1"/>
    <col min="6913" max="6913" width="32.33203125" style="6" customWidth="1"/>
    <col min="6914" max="6914" width="40.33203125" style="6" customWidth="1"/>
    <col min="6915" max="6915" width="38.6640625" style="6" customWidth="1"/>
    <col min="6916" max="7167" width="11.44140625" style="6"/>
    <col min="7168" max="7168" width="59.44140625" style="6" customWidth="1"/>
    <col min="7169" max="7169" width="32.33203125" style="6" customWidth="1"/>
    <col min="7170" max="7170" width="40.33203125" style="6" customWidth="1"/>
    <col min="7171" max="7171" width="38.6640625" style="6" customWidth="1"/>
    <col min="7172" max="7423" width="11.44140625" style="6"/>
    <col min="7424" max="7424" width="59.44140625" style="6" customWidth="1"/>
    <col min="7425" max="7425" width="32.33203125" style="6" customWidth="1"/>
    <col min="7426" max="7426" width="40.33203125" style="6" customWidth="1"/>
    <col min="7427" max="7427" width="38.6640625" style="6" customWidth="1"/>
    <col min="7428" max="7679" width="11.44140625" style="6"/>
    <col min="7680" max="7680" width="59.44140625" style="6" customWidth="1"/>
    <col min="7681" max="7681" width="32.33203125" style="6" customWidth="1"/>
    <col min="7682" max="7682" width="40.33203125" style="6" customWidth="1"/>
    <col min="7683" max="7683" width="38.6640625" style="6" customWidth="1"/>
    <col min="7684" max="7935" width="11.44140625" style="6"/>
    <col min="7936" max="7936" width="59.44140625" style="6" customWidth="1"/>
    <col min="7937" max="7937" width="32.33203125" style="6" customWidth="1"/>
    <col min="7938" max="7938" width="40.33203125" style="6" customWidth="1"/>
    <col min="7939" max="7939" width="38.6640625" style="6" customWidth="1"/>
    <col min="7940" max="8191" width="11.44140625" style="6"/>
    <col min="8192" max="8192" width="59.44140625" style="6" customWidth="1"/>
    <col min="8193" max="8193" width="32.33203125" style="6" customWidth="1"/>
    <col min="8194" max="8194" width="40.33203125" style="6" customWidth="1"/>
    <col min="8195" max="8195" width="38.6640625" style="6" customWidth="1"/>
    <col min="8196" max="8447" width="11.44140625" style="6"/>
    <col min="8448" max="8448" width="59.44140625" style="6" customWidth="1"/>
    <col min="8449" max="8449" width="32.33203125" style="6" customWidth="1"/>
    <col min="8450" max="8450" width="40.33203125" style="6" customWidth="1"/>
    <col min="8451" max="8451" width="38.6640625" style="6" customWidth="1"/>
    <col min="8452" max="8703" width="11.44140625" style="6"/>
    <col min="8704" max="8704" width="59.44140625" style="6" customWidth="1"/>
    <col min="8705" max="8705" width="32.33203125" style="6" customWidth="1"/>
    <col min="8706" max="8706" width="40.33203125" style="6" customWidth="1"/>
    <col min="8707" max="8707" width="38.6640625" style="6" customWidth="1"/>
    <col min="8708" max="8959" width="11.44140625" style="6"/>
    <col min="8960" max="8960" width="59.44140625" style="6" customWidth="1"/>
    <col min="8961" max="8961" width="32.33203125" style="6" customWidth="1"/>
    <col min="8962" max="8962" width="40.33203125" style="6" customWidth="1"/>
    <col min="8963" max="8963" width="38.6640625" style="6" customWidth="1"/>
    <col min="8964" max="9215" width="11.44140625" style="6"/>
    <col min="9216" max="9216" width="59.44140625" style="6" customWidth="1"/>
    <col min="9217" max="9217" width="32.33203125" style="6" customWidth="1"/>
    <col min="9218" max="9218" width="40.33203125" style="6" customWidth="1"/>
    <col min="9219" max="9219" width="38.6640625" style="6" customWidth="1"/>
    <col min="9220" max="9471" width="11.44140625" style="6"/>
    <col min="9472" max="9472" width="59.44140625" style="6" customWidth="1"/>
    <col min="9473" max="9473" width="32.33203125" style="6" customWidth="1"/>
    <col min="9474" max="9474" width="40.33203125" style="6" customWidth="1"/>
    <col min="9475" max="9475" width="38.6640625" style="6" customWidth="1"/>
    <col min="9476" max="9727" width="11.44140625" style="6"/>
    <col min="9728" max="9728" width="59.44140625" style="6" customWidth="1"/>
    <col min="9729" max="9729" width="32.33203125" style="6" customWidth="1"/>
    <col min="9730" max="9730" width="40.33203125" style="6" customWidth="1"/>
    <col min="9731" max="9731" width="38.6640625" style="6" customWidth="1"/>
    <col min="9732" max="9983" width="11.44140625" style="6"/>
    <col min="9984" max="9984" width="59.44140625" style="6" customWidth="1"/>
    <col min="9985" max="9985" width="32.33203125" style="6" customWidth="1"/>
    <col min="9986" max="9986" width="40.33203125" style="6" customWidth="1"/>
    <col min="9987" max="9987" width="38.6640625" style="6" customWidth="1"/>
    <col min="9988" max="10239" width="11.44140625" style="6"/>
    <col min="10240" max="10240" width="59.44140625" style="6" customWidth="1"/>
    <col min="10241" max="10241" width="32.33203125" style="6" customWidth="1"/>
    <col min="10242" max="10242" width="40.33203125" style="6" customWidth="1"/>
    <col min="10243" max="10243" width="38.6640625" style="6" customWidth="1"/>
    <col min="10244" max="10495" width="11.44140625" style="6"/>
    <col min="10496" max="10496" width="59.44140625" style="6" customWidth="1"/>
    <col min="10497" max="10497" width="32.33203125" style="6" customWidth="1"/>
    <col min="10498" max="10498" width="40.33203125" style="6" customWidth="1"/>
    <col min="10499" max="10499" width="38.6640625" style="6" customWidth="1"/>
    <col min="10500" max="10751" width="11.44140625" style="6"/>
    <col min="10752" max="10752" width="59.44140625" style="6" customWidth="1"/>
    <col min="10753" max="10753" width="32.33203125" style="6" customWidth="1"/>
    <col min="10754" max="10754" width="40.33203125" style="6" customWidth="1"/>
    <col min="10755" max="10755" width="38.6640625" style="6" customWidth="1"/>
    <col min="10756" max="11007" width="11.44140625" style="6"/>
    <col min="11008" max="11008" width="59.44140625" style="6" customWidth="1"/>
    <col min="11009" max="11009" width="32.33203125" style="6" customWidth="1"/>
    <col min="11010" max="11010" width="40.33203125" style="6" customWidth="1"/>
    <col min="11011" max="11011" width="38.6640625" style="6" customWidth="1"/>
    <col min="11012" max="11263" width="11.44140625" style="6"/>
    <col min="11264" max="11264" width="59.44140625" style="6" customWidth="1"/>
    <col min="11265" max="11265" width="32.33203125" style="6" customWidth="1"/>
    <col min="11266" max="11266" width="40.33203125" style="6" customWidth="1"/>
    <col min="11267" max="11267" width="38.6640625" style="6" customWidth="1"/>
    <col min="11268" max="11519" width="11.44140625" style="6"/>
    <col min="11520" max="11520" width="59.44140625" style="6" customWidth="1"/>
    <col min="11521" max="11521" width="32.33203125" style="6" customWidth="1"/>
    <col min="11522" max="11522" width="40.33203125" style="6" customWidth="1"/>
    <col min="11523" max="11523" width="38.6640625" style="6" customWidth="1"/>
    <col min="11524" max="11775" width="11.44140625" style="6"/>
    <col min="11776" max="11776" width="59.44140625" style="6" customWidth="1"/>
    <col min="11777" max="11777" width="32.33203125" style="6" customWidth="1"/>
    <col min="11778" max="11778" width="40.33203125" style="6" customWidth="1"/>
    <col min="11779" max="11779" width="38.6640625" style="6" customWidth="1"/>
    <col min="11780" max="12031" width="11.44140625" style="6"/>
    <col min="12032" max="12032" width="59.44140625" style="6" customWidth="1"/>
    <col min="12033" max="12033" width="32.33203125" style="6" customWidth="1"/>
    <col min="12034" max="12034" width="40.33203125" style="6" customWidth="1"/>
    <col min="12035" max="12035" width="38.6640625" style="6" customWidth="1"/>
    <col min="12036" max="12287" width="11.44140625" style="6"/>
    <col min="12288" max="12288" width="59.44140625" style="6" customWidth="1"/>
    <col min="12289" max="12289" width="32.33203125" style="6" customWidth="1"/>
    <col min="12290" max="12290" width="40.33203125" style="6" customWidth="1"/>
    <col min="12291" max="12291" width="38.6640625" style="6" customWidth="1"/>
    <col min="12292" max="12543" width="11.44140625" style="6"/>
    <col min="12544" max="12544" width="59.44140625" style="6" customWidth="1"/>
    <col min="12545" max="12545" width="32.33203125" style="6" customWidth="1"/>
    <col min="12546" max="12546" width="40.33203125" style="6" customWidth="1"/>
    <col min="12547" max="12547" width="38.6640625" style="6" customWidth="1"/>
    <col min="12548" max="12799" width="11.44140625" style="6"/>
    <col min="12800" max="12800" width="59.44140625" style="6" customWidth="1"/>
    <col min="12801" max="12801" width="32.33203125" style="6" customWidth="1"/>
    <col min="12802" max="12802" width="40.33203125" style="6" customWidth="1"/>
    <col min="12803" max="12803" width="38.6640625" style="6" customWidth="1"/>
    <col min="12804" max="13055" width="11.44140625" style="6"/>
    <col min="13056" max="13056" width="59.44140625" style="6" customWidth="1"/>
    <col min="13057" max="13057" width="32.33203125" style="6" customWidth="1"/>
    <col min="13058" max="13058" width="40.33203125" style="6" customWidth="1"/>
    <col min="13059" max="13059" width="38.6640625" style="6" customWidth="1"/>
    <col min="13060" max="13311" width="11.44140625" style="6"/>
    <col min="13312" max="13312" width="59.44140625" style="6" customWidth="1"/>
    <col min="13313" max="13313" width="32.33203125" style="6" customWidth="1"/>
    <col min="13314" max="13314" width="40.33203125" style="6" customWidth="1"/>
    <col min="13315" max="13315" width="38.6640625" style="6" customWidth="1"/>
    <col min="13316" max="13567" width="11.44140625" style="6"/>
    <col min="13568" max="13568" width="59.44140625" style="6" customWidth="1"/>
    <col min="13569" max="13569" width="32.33203125" style="6" customWidth="1"/>
    <col min="13570" max="13570" width="40.33203125" style="6" customWidth="1"/>
    <col min="13571" max="13571" width="38.6640625" style="6" customWidth="1"/>
    <col min="13572" max="13823" width="11.44140625" style="6"/>
    <col min="13824" max="13824" width="59.44140625" style="6" customWidth="1"/>
    <col min="13825" max="13825" width="32.33203125" style="6" customWidth="1"/>
    <col min="13826" max="13826" width="40.33203125" style="6" customWidth="1"/>
    <col min="13827" max="13827" width="38.6640625" style="6" customWidth="1"/>
    <col min="13828" max="14079" width="11.44140625" style="6"/>
    <col min="14080" max="14080" width="59.44140625" style="6" customWidth="1"/>
    <col min="14081" max="14081" width="32.33203125" style="6" customWidth="1"/>
    <col min="14082" max="14082" width="40.33203125" style="6" customWidth="1"/>
    <col min="14083" max="14083" width="38.6640625" style="6" customWidth="1"/>
    <col min="14084" max="14335" width="11.44140625" style="6"/>
    <col min="14336" max="14336" width="59.44140625" style="6" customWidth="1"/>
    <col min="14337" max="14337" width="32.33203125" style="6" customWidth="1"/>
    <col min="14338" max="14338" width="40.33203125" style="6" customWidth="1"/>
    <col min="14339" max="14339" width="38.6640625" style="6" customWidth="1"/>
    <col min="14340" max="14591" width="11.44140625" style="6"/>
    <col min="14592" max="14592" width="59.44140625" style="6" customWidth="1"/>
    <col min="14593" max="14593" width="32.33203125" style="6" customWidth="1"/>
    <col min="14594" max="14594" width="40.33203125" style="6" customWidth="1"/>
    <col min="14595" max="14595" width="38.6640625" style="6" customWidth="1"/>
    <col min="14596" max="14847" width="11.44140625" style="6"/>
    <col min="14848" max="14848" width="59.44140625" style="6" customWidth="1"/>
    <col min="14849" max="14849" width="32.33203125" style="6" customWidth="1"/>
    <col min="14850" max="14850" width="40.33203125" style="6" customWidth="1"/>
    <col min="14851" max="14851" width="38.6640625" style="6" customWidth="1"/>
    <col min="14852" max="15103" width="11.44140625" style="6"/>
    <col min="15104" max="15104" width="59.44140625" style="6" customWidth="1"/>
    <col min="15105" max="15105" width="32.33203125" style="6" customWidth="1"/>
    <col min="15106" max="15106" width="40.33203125" style="6" customWidth="1"/>
    <col min="15107" max="15107" width="38.6640625" style="6" customWidth="1"/>
    <col min="15108" max="15359" width="11.44140625" style="6"/>
    <col min="15360" max="15360" width="59.44140625" style="6" customWidth="1"/>
    <col min="15361" max="15361" width="32.33203125" style="6" customWidth="1"/>
    <col min="15362" max="15362" width="40.33203125" style="6" customWidth="1"/>
    <col min="15363" max="15363" width="38.6640625" style="6" customWidth="1"/>
    <col min="15364" max="15615" width="11.44140625" style="6"/>
    <col min="15616" max="15616" width="59.44140625" style="6" customWidth="1"/>
    <col min="15617" max="15617" width="32.33203125" style="6" customWidth="1"/>
    <col min="15618" max="15618" width="40.33203125" style="6" customWidth="1"/>
    <col min="15619" max="15619" width="38.6640625" style="6" customWidth="1"/>
    <col min="15620" max="15871" width="11.44140625" style="6"/>
    <col min="15872" max="15872" width="59.44140625" style="6" customWidth="1"/>
    <col min="15873" max="15873" width="32.33203125" style="6" customWidth="1"/>
    <col min="15874" max="15874" width="40.33203125" style="6" customWidth="1"/>
    <col min="15875" max="15875" width="38.6640625" style="6" customWidth="1"/>
    <col min="15876" max="16127" width="11.44140625" style="6"/>
    <col min="16128" max="16128" width="59.44140625" style="6" customWidth="1"/>
    <col min="16129" max="16129" width="32.33203125" style="6" customWidth="1"/>
    <col min="16130" max="16130" width="40.33203125" style="6" customWidth="1"/>
    <col min="16131" max="16131" width="38.6640625" style="6" customWidth="1"/>
    <col min="16132" max="16384" width="11.44140625" style="6"/>
  </cols>
  <sheetData>
    <row r="1" spans="1:3" ht="14.4" thickBot="1" x14ac:dyDescent="0.35">
      <c r="A1" s="190" t="s">
        <v>112</v>
      </c>
      <c r="B1" s="191"/>
      <c r="C1" s="192"/>
    </row>
    <row r="2" spans="1:3" ht="15" customHeight="1" thickBot="1" x14ac:dyDescent="0.35"/>
    <row r="3" spans="1:3" s="195" customFormat="1" ht="51" customHeight="1" thickBot="1" x14ac:dyDescent="0.35">
      <c r="A3" s="194" t="s">
        <v>113</v>
      </c>
      <c r="B3" s="194" t="s">
        <v>177</v>
      </c>
      <c r="C3" s="194" t="s">
        <v>173</v>
      </c>
    </row>
    <row r="5" spans="1:3" x14ac:dyDescent="0.3">
      <c r="A5" s="17" t="s">
        <v>114</v>
      </c>
      <c r="B5" s="196"/>
      <c r="C5" s="197"/>
    </row>
    <row r="6" spans="1:3" x14ac:dyDescent="0.3">
      <c r="A6" s="198" t="s">
        <v>174</v>
      </c>
      <c r="B6" s="199"/>
      <c r="C6" s="200"/>
    </row>
    <row r="7" spans="1:3" ht="15" customHeight="1" thickBot="1" x14ac:dyDescent="0.35"/>
    <row r="8" spans="1:3" s="201" customFormat="1" ht="18.75" customHeight="1" thickBot="1" x14ac:dyDescent="0.4">
      <c r="A8" s="105" t="s">
        <v>74</v>
      </c>
      <c r="B8" s="106">
        <f>SUM(B10,B14,B23,B35,B46,B56,B65,B75,B85,B89,B93,B97)</f>
        <v>0</v>
      </c>
      <c r="C8" s="106">
        <f>SUM(C10,C14,C23,C35,C46,C56,C65,C75,C85,C89,C93,C97)</f>
        <v>0</v>
      </c>
    </row>
    <row r="9" spans="1:3" ht="15" customHeight="1" x14ac:dyDescent="0.3">
      <c r="A9" s="6" t="s">
        <v>35</v>
      </c>
    </row>
    <row r="10" spans="1:3" x14ac:dyDescent="0.3">
      <c r="A10" s="9" t="s">
        <v>115</v>
      </c>
      <c r="B10" s="202">
        <f>SUM(B11:B12)</f>
        <v>0</v>
      </c>
      <c r="C10" s="202">
        <f>SUM(C11:C12)</f>
        <v>0</v>
      </c>
    </row>
    <row r="11" spans="1:3" ht="15" customHeight="1" x14ac:dyDescent="0.3">
      <c r="A11" s="10" t="s">
        <v>116</v>
      </c>
      <c r="B11" s="203">
        <v>0</v>
      </c>
      <c r="C11" s="203">
        <v>0</v>
      </c>
    </row>
    <row r="12" spans="1:3" ht="15" customHeight="1" x14ac:dyDescent="0.3">
      <c r="A12" s="10" t="s">
        <v>117</v>
      </c>
      <c r="B12" s="203">
        <v>0</v>
      </c>
      <c r="C12" s="203">
        <v>0</v>
      </c>
    </row>
    <row r="13" spans="1:3" ht="15" customHeight="1" x14ac:dyDescent="0.3"/>
    <row r="14" spans="1:3" x14ac:dyDescent="0.3">
      <c r="A14" s="9" t="s">
        <v>73</v>
      </c>
      <c r="B14" s="202">
        <f>SUM(B15:B21)</f>
        <v>0</v>
      </c>
      <c r="C14" s="202">
        <f>SUM(C15:C21)</f>
        <v>0</v>
      </c>
    </row>
    <row r="15" spans="1:3" ht="15" customHeight="1" x14ac:dyDescent="0.3">
      <c r="A15" s="10" t="s">
        <v>118</v>
      </c>
      <c r="B15" s="203">
        <v>0</v>
      </c>
      <c r="C15" s="203">
        <v>0</v>
      </c>
    </row>
    <row r="16" spans="1:3" x14ac:dyDescent="0.3">
      <c r="A16" s="10" t="s">
        <v>119</v>
      </c>
      <c r="B16" s="203">
        <v>0</v>
      </c>
      <c r="C16" s="203">
        <v>0</v>
      </c>
    </row>
    <row r="17" spans="1:3" x14ac:dyDescent="0.3">
      <c r="A17" s="10" t="s">
        <v>72</v>
      </c>
      <c r="B17" s="203">
        <v>0</v>
      </c>
      <c r="C17" s="203">
        <v>0</v>
      </c>
    </row>
    <row r="18" spans="1:3" x14ac:dyDescent="0.3">
      <c r="A18" s="10" t="s">
        <v>67</v>
      </c>
      <c r="B18" s="203">
        <v>0</v>
      </c>
      <c r="C18" s="203">
        <v>0</v>
      </c>
    </row>
    <row r="19" spans="1:3" s="205" customFormat="1" x14ac:dyDescent="0.3">
      <c r="A19" s="204" t="s">
        <v>120</v>
      </c>
      <c r="B19" s="203">
        <v>0</v>
      </c>
      <c r="C19" s="203">
        <v>0</v>
      </c>
    </row>
    <row r="20" spans="1:3" s="205" customFormat="1" x14ac:dyDescent="0.3">
      <c r="A20" s="204" t="s">
        <v>120</v>
      </c>
      <c r="B20" s="203">
        <v>0</v>
      </c>
      <c r="C20" s="203">
        <v>0</v>
      </c>
    </row>
    <row r="21" spans="1:3" s="205" customFormat="1" x14ac:dyDescent="0.3">
      <c r="A21" s="204" t="s">
        <v>120</v>
      </c>
      <c r="B21" s="203">
        <v>0</v>
      </c>
      <c r="C21" s="203">
        <v>0</v>
      </c>
    </row>
    <row r="22" spans="1:3" x14ac:dyDescent="0.3">
      <c r="A22" s="10"/>
      <c r="B22" s="206"/>
      <c r="C22" s="206"/>
    </row>
    <row r="23" spans="1:3" x14ac:dyDescent="0.3">
      <c r="A23" s="9" t="s">
        <v>71</v>
      </c>
      <c r="B23" s="202">
        <f>SUM(B24:B33)</f>
        <v>0</v>
      </c>
      <c r="C23" s="202">
        <f>SUM(C24:C33)</f>
        <v>0</v>
      </c>
    </row>
    <row r="24" spans="1:3" x14ac:dyDescent="0.3">
      <c r="A24" s="10" t="s">
        <v>70</v>
      </c>
      <c r="B24" s="203">
        <v>0</v>
      </c>
      <c r="C24" s="203">
        <v>0</v>
      </c>
    </row>
    <row r="25" spans="1:3" x14ac:dyDescent="0.3">
      <c r="A25" s="10" t="s">
        <v>121</v>
      </c>
      <c r="B25" s="203">
        <v>0</v>
      </c>
      <c r="C25" s="203">
        <v>0</v>
      </c>
    </row>
    <row r="26" spans="1:3" x14ac:dyDescent="0.3">
      <c r="A26" s="10" t="s">
        <v>122</v>
      </c>
      <c r="B26" s="203">
        <v>0</v>
      </c>
      <c r="C26" s="203">
        <v>0</v>
      </c>
    </row>
    <row r="27" spans="1:3" x14ac:dyDescent="0.3">
      <c r="A27" s="10" t="s">
        <v>123</v>
      </c>
      <c r="B27" s="203">
        <v>0</v>
      </c>
      <c r="C27" s="203">
        <v>0</v>
      </c>
    </row>
    <row r="28" spans="1:3" x14ac:dyDescent="0.3">
      <c r="A28" s="10" t="s">
        <v>69</v>
      </c>
      <c r="B28" s="203">
        <v>0</v>
      </c>
      <c r="C28" s="203">
        <v>0</v>
      </c>
    </row>
    <row r="29" spans="1:3" x14ac:dyDescent="0.3">
      <c r="A29" s="10" t="s">
        <v>68</v>
      </c>
      <c r="B29" s="203">
        <v>0</v>
      </c>
      <c r="C29" s="203">
        <v>0</v>
      </c>
    </row>
    <row r="30" spans="1:3" x14ac:dyDescent="0.3">
      <c r="A30" s="10" t="s">
        <v>67</v>
      </c>
      <c r="B30" s="203">
        <v>0</v>
      </c>
      <c r="C30" s="203">
        <v>0</v>
      </c>
    </row>
    <row r="31" spans="1:3" s="205" customFormat="1" x14ac:dyDescent="0.3">
      <c r="A31" s="204" t="s">
        <v>120</v>
      </c>
      <c r="B31" s="203">
        <v>0</v>
      </c>
      <c r="C31" s="203">
        <v>0</v>
      </c>
    </row>
    <row r="32" spans="1:3" s="205" customFormat="1" x14ac:dyDescent="0.3">
      <c r="A32" s="204" t="s">
        <v>120</v>
      </c>
      <c r="B32" s="203">
        <v>0</v>
      </c>
      <c r="C32" s="203">
        <v>0</v>
      </c>
    </row>
    <row r="33" spans="1:3" s="205" customFormat="1" x14ac:dyDescent="0.3">
      <c r="A33" s="204" t="s">
        <v>120</v>
      </c>
      <c r="B33" s="203">
        <v>0</v>
      </c>
      <c r="C33" s="203">
        <v>0</v>
      </c>
    </row>
    <row r="34" spans="1:3" x14ac:dyDescent="0.3">
      <c r="A34" s="10"/>
      <c r="B34" s="206"/>
      <c r="C34" s="206"/>
    </row>
    <row r="35" spans="1:3" x14ac:dyDescent="0.3">
      <c r="A35" s="9" t="s">
        <v>66</v>
      </c>
      <c r="B35" s="202">
        <f>SUM(B36:B44)</f>
        <v>0</v>
      </c>
      <c r="C35" s="202">
        <f>SUM(C36:C44)</f>
        <v>0</v>
      </c>
    </row>
    <row r="36" spans="1:3" x14ac:dyDescent="0.3">
      <c r="A36" s="10" t="s">
        <v>65</v>
      </c>
      <c r="B36" s="203">
        <v>0</v>
      </c>
      <c r="C36" s="203">
        <v>0</v>
      </c>
    </row>
    <row r="37" spans="1:3" x14ac:dyDescent="0.3">
      <c r="A37" s="10" t="s">
        <v>64</v>
      </c>
      <c r="B37" s="203">
        <v>0</v>
      </c>
      <c r="C37" s="203">
        <v>0</v>
      </c>
    </row>
    <row r="38" spans="1:3" x14ac:dyDescent="0.3">
      <c r="A38" s="10" t="s">
        <v>63</v>
      </c>
      <c r="B38" s="203">
        <v>0</v>
      </c>
      <c r="C38" s="203">
        <v>0</v>
      </c>
    </row>
    <row r="39" spans="1:3" x14ac:dyDescent="0.3">
      <c r="A39" s="10" t="s">
        <v>62</v>
      </c>
      <c r="B39" s="203">
        <v>0</v>
      </c>
      <c r="C39" s="203">
        <v>0</v>
      </c>
    </row>
    <row r="40" spans="1:3" x14ac:dyDescent="0.3">
      <c r="A40" s="10" t="s">
        <v>61</v>
      </c>
      <c r="B40" s="203">
        <v>0</v>
      </c>
      <c r="C40" s="203">
        <v>0</v>
      </c>
    </row>
    <row r="41" spans="1:3" x14ac:dyDescent="0.3">
      <c r="A41" s="10" t="s">
        <v>124</v>
      </c>
      <c r="B41" s="203">
        <v>0</v>
      </c>
      <c r="C41" s="203">
        <v>0</v>
      </c>
    </row>
    <row r="42" spans="1:3" s="207" customFormat="1" x14ac:dyDescent="0.3">
      <c r="A42" s="204" t="s">
        <v>120</v>
      </c>
      <c r="B42" s="203">
        <v>0</v>
      </c>
      <c r="C42" s="203">
        <v>0</v>
      </c>
    </row>
    <row r="43" spans="1:3" s="205" customFormat="1" x14ac:dyDescent="0.3">
      <c r="A43" s="204" t="s">
        <v>120</v>
      </c>
      <c r="B43" s="203">
        <v>0</v>
      </c>
      <c r="C43" s="203">
        <v>0</v>
      </c>
    </row>
    <row r="44" spans="1:3" s="205" customFormat="1" x14ac:dyDescent="0.3">
      <c r="A44" s="204" t="s">
        <v>120</v>
      </c>
      <c r="B44" s="203">
        <v>0</v>
      </c>
      <c r="C44" s="203">
        <v>0</v>
      </c>
    </row>
    <row r="45" spans="1:3" x14ac:dyDescent="0.3">
      <c r="A45" s="10"/>
      <c r="B45" s="206"/>
      <c r="C45" s="206"/>
    </row>
    <row r="46" spans="1:3" x14ac:dyDescent="0.3">
      <c r="A46" s="9" t="s">
        <v>59</v>
      </c>
      <c r="B46" s="202">
        <f>SUM(B47:B54)</f>
        <v>0</v>
      </c>
      <c r="C46" s="202">
        <f>SUM(C47:C54)</f>
        <v>0</v>
      </c>
    </row>
    <row r="47" spans="1:3" x14ac:dyDescent="0.3">
      <c r="A47" s="10" t="s">
        <v>58</v>
      </c>
      <c r="B47" s="203">
        <v>0</v>
      </c>
      <c r="C47" s="203">
        <v>0</v>
      </c>
    </row>
    <row r="48" spans="1:3" x14ac:dyDescent="0.3">
      <c r="A48" s="10" t="s">
        <v>125</v>
      </c>
      <c r="B48" s="203">
        <v>0</v>
      </c>
      <c r="C48" s="203">
        <v>0</v>
      </c>
    </row>
    <row r="49" spans="1:4" x14ac:dyDescent="0.3">
      <c r="A49" s="208" t="s">
        <v>126</v>
      </c>
      <c r="B49" s="203">
        <v>0</v>
      </c>
      <c r="C49" s="203">
        <v>0</v>
      </c>
    </row>
    <row r="50" spans="1:4" x14ac:dyDescent="0.3">
      <c r="A50" s="10" t="s">
        <v>127</v>
      </c>
      <c r="B50" s="203">
        <v>0</v>
      </c>
      <c r="C50" s="203">
        <v>0</v>
      </c>
    </row>
    <row r="51" spans="1:4" s="13" customFormat="1" x14ac:dyDescent="0.3">
      <c r="A51" s="10" t="s">
        <v>57</v>
      </c>
      <c r="B51" s="203">
        <v>0</v>
      </c>
      <c r="C51" s="203">
        <v>0</v>
      </c>
      <c r="D51" s="14"/>
    </row>
    <row r="52" spans="1:4" s="207" customFormat="1" x14ac:dyDescent="0.3">
      <c r="A52" s="204" t="s">
        <v>175</v>
      </c>
      <c r="B52" s="203">
        <v>0</v>
      </c>
      <c r="C52" s="203">
        <v>0</v>
      </c>
    </row>
    <row r="53" spans="1:4" s="205" customFormat="1" x14ac:dyDescent="0.3">
      <c r="A53" s="204" t="s">
        <v>120</v>
      </c>
      <c r="B53" s="203">
        <v>0</v>
      </c>
      <c r="C53" s="203">
        <v>0</v>
      </c>
    </row>
    <row r="54" spans="1:4" s="205" customFormat="1" x14ac:dyDescent="0.3">
      <c r="A54" s="204" t="s">
        <v>120</v>
      </c>
      <c r="B54" s="203">
        <v>0</v>
      </c>
      <c r="C54" s="203">
        <v>0</v>
      </c>
    </row>
    <row r="55" spans="1:4" x14ac:dyDescent="0.3">
      <c r="A55" s="10"/>
      <c r="B55" s="206"/>
      <c r="C55" s="206"/>
    </row>
    <row r="56" spans="1:4" x14ac:dyDescent="0.3">
      <c r="A56" s="9" t="s">
        <v>56</v>
      </c>
      <c r="B56" s="202">
        <f>SUM(B57:B63)</f>
        <v>0</v>
      </c>
      <c r="C56" s="202">
        <f>SUM(C57:C63)</f>
        <v>0</v>
      </c>
    </row>
    <row r="57" spans="1:4" x14ac:dyDescent="0.3">
      <c r="A57" s="10" t="s">
        <v>55</v>
      </c>
      <c r="B57" s="203">
        <v>0</v>
      </c>
      <c r="C57" s="203">
        <v>0</v>
      </c>
      <c r="D57" s="14"/>
    </row>
    <row r="58" spans="1:4" x14ac:dyDescent="0.3">
      <c r="A58" s="10" t="s">
        <v>54</v>
      </c>
      <c r="B58" s="203">
        <v>0</v>
      </c>
      <c r="C58" s="203">
        <v>0</v>
      </c>
    </row>
    <row r="59" spans="1:4" x14ac:dyDescent="0.3">
      <c r="A59" s="10" t="s">
        <v>128</v>
      </c>
      <c r="B59" s="203">
        <v>0</v>
      </c>
      <c r="C59" s="203">
        <v>0</v>
      </c>
    </row>
    <row r="60" spans="1:4" x14ac:dyDescent="0.3">
      <c r="A60" s="10" t="s">
        <v>53</v>
      </c>
      <c r="B60" s="203">
        <v>0</v>
      </c>
      <c r="C60" s="203">
        <v>0</v>
      </c>
    </row>
    <row r="61" spans="1:4" s="207" customFormat="1" x14ac:dyDescent="0.3">
      <c r="A61" s="204" t="s">
        <v>120</v>
      </c>
      <c r="B61" s="203">
        <v>0</v>
      </c>
      <c r="C61" s="203">
        <v>0</v>
      </c>
    </row>
    <row r="62" spans="1:4" s="205" customFormat="1" x14ac:dyDescent="0.3">
      <c r="A62" s="204" t="s">
        <v>120</v>
      </c>
      <c r="B62" s="203">
        <v>0</v>
      </c>
      <c r="C62" s="203">
        <v>0</v>
      </c>
    </row>
    <row r="63" spans="1:4" s="205" customFormat="1" x14ac:dyDescent="0.3">
      <c r="A63" s="204" t="s">
        <v>120</v>
      </c>
      <c r="B63" s="203">
        <v>0</v>
      </c>
      <c r="C63" s="203">
        <v>0</v>
      </c>
    </row>
    <row r="64" spans="1:4" x14ac:dyDescent="0.3">
      <c r="A64" s="15"/>
      <c r="B64" s="206"/>
      <c r="C64" s="206"/>
    </row>
    <row r="65" spans="1:4" x14ac:dyDescent="0.3">
      <c r="A65" s="11" t="s">
        <v>52</v>
      </c>
      <c r="B65" s="202">
        <f>SUM(B66:B73)</f>
        <v>0</v>
      </c>
      <c r="C65" s="202">
        <f>SUM(C66:C73)</f>
        <v>0</v>
      </c>
    </row>
    <row r="66" spans="1:4" x14ac:dyDescent="0.3">
      <c r="A66" s="15" t="s">
        <v>129</v>
      </c>
      <c r="B66" s="203">
        <v>0</v>
      </c>
      <c r="C66" s="203">
        <v>0</v>
      </c>
    </row>
    <row r="67" spans="1:4" x14ac:dyDescent="0.3">
      <c r="A67" s="10" t="s">
        <v>60</v>
      </c>
      <c r="B67" s="203">
        <v>0</v>
      </c>
      <c r="C67" s="203">
        <v>0</v>
      </c>
    </row>
    <row r="68" spans="1:4" x14ac:dyDescent="0.3">
      <c r="A68" s="10" t="s">
        <v>130</v>
      </c>
      <c r="B68" s="203">
        <v>0</v>
      </c>
      <c r="C68" s="203">
        <v>0</v>
      </c>
    </row>
    <row r="69" spans="1:4" x14ac:dyDescent="0.3">
      <c r="A69" s="10" t="s">
        <v>131</v>
      </c>
      <c r="B69" s="203">
        <v>0</v>
      </c>
      <c r="C69" s="203">
        <v>0</v>
      </c>
    </row>
    <row r="70" spans="1:4" x14ac:dyDescent="0.3">
      <c r="A70" s="15" t="s">
        <v>132</v>
      </c>
      <c r="B70" s="203">
        <v>0</v>
      </c>
      <c r="C70" s="203">
        <v>0</v>
      </c>
    </row>
    <row r="71" spans="1:4" s="207" customFormat="1" x14ac:dyDescent="0.3">
      <c r="A71" s="204" t="s">
        <v>120</v>
      </c>
      <c r="B71" s="203">
        <v>0</v>
      </c>
      <c r="C71" s="203">
        <v>0</v>
      </c>
    </row>
    <row r="72" spans="1:4" s="205" customFormat="1" x14ac:dyDescent="0.3">
      <c r="A72" s="204" t="s">
        <v>120</v>
      </c>
      <c r="B72" s="203">
        <v>0</v>
      </c>
      <c r="C72" s="203">
        <v>0</v>
      </c>
    </row>
    <row r="73" spans="1:4" s="205" customFormat="1" x14ac:dyDescent="0.3">
      <c r="A73" s="204" t="s">
        <v>120</v>
      </c>
      <c r="B73" s="203">
        <v>0</v>
      </c>
      <c r="C73" s="203">
        <v>0</v>
      </c>
    </row>
    <row r="74" spans="1:4" x14ac:dyDescent="0.3">
      <c r="A74" s="11"/>
      <c r="B74" s="206"/>
      <c r="C74" s="206"/>
    </row>
    <row r="75" spans="1:4" s="13" customFormat="1" x14ac:dyDescent="0.3">
      <c r="A75" s="9" t="s">
        <v>51</v>
      </c>
      <c r="B75" s="202">
        <f>SUM(B76:B83)</f>
        <v>0</v>
      </c>
      <c r="C75" s="202">
        <f>SUM(C76:C83)</f>
        <v>0</v>
      </c>
      <c r="D75" s="14"/>
    </row>
    <row r="76" spans="1:4" x14ac:dyDescent="0.3">
      <c r="A76" s="10" t="s">
        <v>133</v>
      </c>
      <c r="B76" s="203">
        <v>0</v>
      </c>
      <c r="C76" s="203">
        <v>0</v>
      </c>
    </row>
    <row r="77" spans="1:4" x14ac:dyDescent="0.3">
      <c r="A77" s="10" t="s">
        <v>134</v>
      </c>
      <c r="B77" s="203">
        <v>0</v>
      </c>
      <c r="C77" s="203">
        <v>0</v>
      </c>
      <c r="D77" s="12"/>
    </row>
    <row r="78" spans="1:4" x14ac:dyDescent="0.3">
      <c r="A78" s="10" t="s">
        <v>135</v>
      </c>
      <c r="B78" s="203">
        <v>0</v>
      </c>
      <c r="C78" s="203">
        <v>0</v>
      </c>
      <c r="D78" s="12"/>
    </row>
    <row r="79" spans="1:4" x14ac:dyDescent="0.3">
      <c r="A79" s="10" t="s">
        <v>136</v>
      </c>
      <c r="B79" s="203">
        <v>0</v>
      </c>
      <c r="C79" s="203">
        <v>0</v>
      </c>
      <c r="D79" s="12"/>
    </row>
    <row r="80" spans="1:4" x14ac:dyDescent="0.3">
      <c r="A80" s="10" t="s">
        <v>137</v>
      </c>
      <c r="B80" s="203">
        <v>0</v>
      </c>
      <c r="C80" s="203">
        <v>0</v>
      </c>
      <c r="D80" s="12"/>
    </row>
    <row r="81" spans="1:4" s="207" customFormat="1" x14ac:dyDescent="0.3">
      <c r="A81" s="204" t="s">
        <v>120</v>
      </c>
      <c r="B81" s="203">
        <v>0</v>
      </c>
      <c r="C81" s="203">
        <v>0</v>
      </c>
    </row>
    <row r="82" spans="1:4" s="205" customFormat="1" x14ac:dyDescent="0.3">
      <c r="A82" s="204" t="s">
        <v>120</v>
      </c>
      <c r="B82" s="203">
        <v>0</v>
      </c>
      <c r="C82" s="203">
        <v>0</v>
      </c>
    </row>
    <row r="83" spans="1:4" s="205" customFormat="1" x14ac:dyDescent="0.3">
      <c r="A83" s="204" t="s">
        <v>120</v>
      </c>
      <c r="B83" s="203">
        <v>0</v>
      </c>
      <c r="C83" s="203">
        <v>0</v>
      </c>
    </row>
    <row r="84" spans="1:4" x14ac:dyDescent="0.3">
      <c r="A84" s="10"/>
      <c r="B84" s="206"/>
      <c r="C84" s="206"/>
      <c r="D84" s="12"/>
    </row>
    <row r="85" spans="1:4" x14ac:dyDescent="0.3">
      <c r="A85" s="11" t="s">
        <v>50</v>
      </c>
      <c r="B85" s="202">
        <f>SUM(B86:B87)</f>
        <v>0</v>
      </c>
      <c r="C85" s="202">
        <f>SUM(C86)</f>
        <v>0</v>
      </c>
      <c r="D85" s="12"/>
    </row>
    <row r="86" spans="1:4" x14ac:dyDescent="0.3">
      <c r="A86" s="204" t="s">
        <v>138</v>
      </c>
      <c r="B86" s="203">
        <v>0</v>
      </c>
      <c r="C86" s="203">
        <v>0</v>
      </c>
      <c r="D86" s="12"/>
    </row>
    <row r="87" spans="1:4" x14ac:dyDescent="0.3">
      <c r="A87" s="204" t="s">
        <v>138</v>
      </c>
      <c r="B87" s="203">
        <v>0</v>
      </c>
      <c r="C87" s="203">
        <v>0</v>
      </c>
      <c r="D87" s="12"/>
    </row>
    <row r="88" spans="1:4" x14ac:dyDescent="0.3">
      <c r="A88" s="10"/>
      <c r="B88" s="206"/>
      <c r="C88" s="206"/>
    </row>
    <row r="89" spans="1:4" x14ac:dyDescent="0.3">
      <c r="A89" s="9" t="s">
        <v>49</v>
      </c>
      <c r="B89" s="202">
        <f>SUM(B90:B91)</f>
        <v>0</v>
      </c>
      <c r="C89" s="202">
        <f>SUM(C90:C91)</f>
        <v>0</v>
      </c>
    </row>
    <row r="90" spans="1:4" x14ac:dyDescent="0.3">
      <c r="A90" s="204" t="s">
        <v>138</v>
      </c>
      <c r="B90" s="203">
        <v>0</v>
      </c>
      <c r="C90" s="203">
        <v>0</v>
      </c>
    </row>
    <row r="91" spans="1:4" x14ac:dyDescent="0.3">
      <c r="A91" s="204" t="s">
        <v>138</v>
      </c>
      <c r="B91" s="203">
        <v>0</v>
      </c>
      <c r="C91" s="203">
        <v>0</v>
      </c>
    </row>
    <row r="92" spans="1:4" x14ac:dyDescent="0.3">
      <c r="A92" s="10"/>
      <c r="B92" s="206"/>
      <c r="C92" s="206"/>
    </row>
    <row r="93" spans="1:4" x14ac:dyDescent="0.3">
      <c r="A93" s="9" t="s">
        <v>48</v>
      </c>
      <c r="B93" s="202">
        <f>SUM(B94:B95)</f>
        <v>0</v>
      </c>
      <c r="C93" s="202">
        <f>SUM(C94:C95)</f>
        <v>0</v>
      </c>
    </row>
    <row r="94" spans="1:4" x14ac:dyDescent="0.3">
      <c r="A94" s="10" t="s">
        <v>47</v>
      </c>
      <c r="B94" s="203">
        <v>0</v>
      </c>
      <c r="C94" s="203">
        <v>0</v>
      </c>
    </row>
    <row r="95" spans="1:4" s="205" customFormat="1" x14ac:dyDescent="0.3">
      <c r="A95" s="204" t="s">
        <v>120</v>
      </c>
      <c r="B95" s="203">
        <v>0</v>
      </c>
      <c r="C95" s="203">
        <v>0</v>
      </c>
    </row>
    <row r="96" spans="1:4" x14ac:dyDescent="0.3">
      <c r="A96" s="10"/>
      <c r="B96" s="206"/>
      <c r="C96" s="206"/>
    </row>
    <row r="97" spans="1:4" x14ac:dyDescent="0.3">
      <c r="A97" s="9" t="s">
        <v>46</v>
      </c>
      <c r="B97" s="202">
        <f>SUM(B98)</f>
        <v>0</v>
      </c>
      <c r="C97" s="202">
        <f>SUM(C98)</f>
        <v>0</v>
      </c>
    </row>
    <row r="98" spans="1:4" x14ac:dyDescent="0.3">
      <c r="A98" s="204" t="s">
        <v>138</v>
      </c>
      <c r="B98" s="203">
        <v>0</v>
      </c>
      <c r="C98" s="203">
        <v>0</v>
      </c>
    </row>
    <row r="99" spans="1:4" ht="14.4" thickBot="1" x14ac:dyDescent="0.35"/>
    <row r="100" spans="1:4" ht="18.600000000000001" thickBot="1" x14ac:dyDescent="0.4">
      <c r="A100" s="107" t="s">
        <v>45</v>
      </c>
      <c r="B100" s="209">
        <f>SUM(B102,B111,B122,B129,B136,B139)</f>
        <v>0</v>
      </c>
      <c r="C100" s="209">
        <f>SUM(C102,C111,C122,C129,C136,C139)</f>
        <v>0</v>
      </c>
    </row>
    <row r="102" spans="1:4" x14ac:dyDescent="0.3">
      <c r="A102" s="9" t="s">
        <v>139</v>
      </c>
      <c r="B102" s="202">
        <f>SUM(B103:B109)</f>
        <v>0</v>
      </c>
      <c r="C102" s="202">
        <f>SUM(C103:C109)</f>
        <v>0</v>
      </c>
    </row>
    <row r="103" spans="1:4" x14ac:dyDescent="0.3">
      <c r="A103" s="10" t="s">
        <v>43</v>
      </c>
      <c r="B103" s="203">
        <v>0</v>
      </c>
      <c r="C103" s="203">
        <v>0</v>
      </c>
    </row>
    <row r="104" spans="1:4" x14ac:dyDescent="0.3">
      <c r="A104" s="10" t="s">
        <v>140</v>
      </c>
      <c r="B104" s="203">
        <v>0</v>
      </c>
      <c r="C104" s="203">
        <v>0</v>
      </c>
    </row>
    <row r="105" spans="1:4" x14ac:dyDescent="0.3">
      <c r="A105" s="10" t="s">
        <v>141</v>
      </c>
      <c r="B105" s="203">
        <v>0</v>
      </c>
      <c r="C105" s="203">
        <v>0</v>
      </c>
    </row>
    <row r="106" spans="1:4" x14ac:dyDescent="0.3">
      <c r="A106" s="10" t="s">
        <v>142</v>
      </c>
      <c r="B106" s="203">
        <v>0</v>
      </c>
      <c r="C106" s="203">
        <v>0</v>
      </c>
    </row>
    <row r="107" spans="1:4" s="205" customFormat="1" x14ac:dyDescent="0.3">
      <c r="A107" s="204" t="s">
        <v>143</v>
      </c>
      <c r="B107" s="203">
        <v>0</v>
      </c>
      <c r="C107" s="203">
        <v>0</v>
      </c>
    </row>
    <row r="108" spans="1:4" s="205" customFormat="1" x14ac:dyDescent="0.3">
      <c r="A108" s="204" t="s">
        <v>143</v>
      </c>
      <c r="B108" s="203">
        <v>0</v>
      </c>
      <c r="C108" s="203">
        <v>0</v>
      </c>
    </row>
    <row r="109" spans="1:4" s="205" customFormat="1" x14ac:dyDescent="0.3">
      <c r="A109" s="204" t="s">
        <v>143</v>
      </c>
      <c r="B109" s="203">
        <v>0</v>
      </c>
      <c r="C109" s="203">
        <v>0</v>
      </c>
    </row>
    <row r="110" spans="1:4" x14ac:dyDescent="0.3">
      <c r="A110" s="10"/>
      <c r="B110" s="206"/>
      <c r="C110" s="206"/>
    </row>
    <row r="111" spans="1:4" x14ac:dyDescent="0.3">
      <c r="A111" s="9" t="s">
        <v>42</v>
      </c>
      <c r="B111" s="202">
        <f>SUM(B112:B120)</f>
        <v>0</v>
      </c>
      <c r="C111" s="202">
        <f>SUM(C112:C120)</f>
        <v>0</v>
      </c>
    </row>
    <row r="112" spans="1:4" x14ac:dyDescent="0.3">
      <c r="A112" s="10" t="s">
        <v>86</v>
      </c>
      <c r="B112" s="203">
        <v>0</v>
      </c>
      <c r="C112" s="203">
        <v>0</v>
      </c>
      <c r="D112" s="7"/>
    </row>
    <row r="113" spans="1:4" x14ac:dyDescent="0.3">
      <c r="A113" s="10" t="s">
        <v>41</v>
      </c>
      <c r="B113" s="203">
        <v>0</v>
      </c>
      <c r="C113" s="203">
        <v>0</v>
      </c>
      <c r="D113" s="7"/>
    </row>
    <row r="114" spans="1:4" x14ac:dyDescent="0.3">
      <c r="A114" s="10" t="s">
        <v>40</v>
      </c>
      <c r="B114" s="203">
        <v>0</v>
      </c>
      <c r="C114" s="203">
        <v>0</v>
      </c>
      <c r="D114" s="7"/>
    </row>
    <row r="115" spans="1:4" x14ac:dyDescent="0.3">
      <c r="A115" s="10" t="s">
        <v>39</v>
      </c>
      <c r="B115" s="203">
        <v>0</v>
      </c>
      <c r="C115" s="203">
        <v>0</v>
      </c>
      <c r="D115" s="7"/>
    </row>
    <row r="116" spans="1:4" x14ac:dyDescent="0.3">
      <c r="A116" s="10" t="s">
        <v>38</v>
      </c>
      <c r="B116" s="203">
        <v>0</v>
      </c>
      <c r="C116" s="203">
        <v>0</v>
      </c>
      <c r="D116" s="8"/>
    </row>
    <row r="117" spans="1:4" x14ac:dyDescent="0.3">
      <c r="A117" s="10" t="s">
        <v>144</v>
      </c>
      <c r="B117" s="203">
        <v>0</v>
      </c>
      <c r="C117" s="203">
        <v>0</v>
      </c>
      <c r="D117" s="8"/>
    </row>
    <row r="118" spans="1:4" s="205" customFormat="1" x14ac:dyDescent="0.3">
      <c r="A118" s="204" t="s">
        <v>143</v>
      </c>
      <c r="B118" s="203">
        <v>0</v>
      </c>
      <c r="C118" s="203">
        <v>0</v>
      </c>
    </row>
    <row r="119" spans="1:4" s="205" customFormat="1" x14ac:dyDescent="0.3">
      <c r="A119" s="204" t="s">
        <v>143</v>
      </c>
      <c r="B119" s="203">
        <v>0</v>
      </c>
      <c r="C119" s="203">
        <v>0</v>
      </c>
    </row>
    <row r="120" spans="1:4" s="205" customFormat="1" x14ac:dyDescent="0.3">
      <c r="A120" s="204" t="s">
        <v>143</v>
      </c>
      <c r="B120" s="203">
        <v>0</v>
      </c>
      <c r="C120" s="203">
        <v>0</v>
      </c>
    </row>
    <row r="121" spans="1:4" x14ac:dyDescent="0.3">
      <c r="A121" s="10"/>
      <c r="B121" s="206"/>
      <c r="C121" s="206"/>
      <c r="D121" s="7"/>
    </row>
    <row r="122" spans="1:4" x14ac:dyDescent="0.3">
      <c r="A122" s="9" t="s">
        <v>37</v>
      </c>
      <c r="B122" s="202">
        <f>SUM(B123:B127)</f>
        <v>0</v>
      </c>
      <c r="C122" s="202">
        <f>SUM(C123:C127)</f>
        <v>0</v>
      </c>
      <c r="D122" s="7"/>
    </row>
    <row r="123" spans="1:4" x14ac:dyDescent="0.3">
      <c r="A123" s="10" t="s">
        <v>145</v>
      </c>
      <c r="B123" s="203">
        <v>0</v>
      </c>
      <c r="C123" s="203">
        <v>0</v>
      </c>
    </row>
    <row r="124" spans="1:4" x14ac:dyDescent="0.3">
      <c r="A124" s="10" t="s">
        <v>146</v>
      </c>
      <c r="B124" s="203">
        <v>0</v>
      </c>
      <c r="C124" s="203">
        <v>0</v>
      </c>
    </row>
    <row r="125" spans="1:4" s="205" customFormat="1" x14ac:dyDescent="0.3">
      <c r="A125" s="204" t="s">
        <v>120</v>
      </c>
      <c r="B125" s="203">
        <v>0</v>
      </c>
      <c r="C125" s="203">
        <v>0</v>
      </c>
    </row>
    <row r="126" spans="1:4" s="205" customFormat="1" x14ac:dyDescent="0.3">
      <c r="A126" s="204" t="s">
        <v>120</v>
      </c>
      <c r="B126" s="203">
        <v>0</v>
      </c>
      <c r="C126" s="203">
        <v>0</v>
      </c>
    </row>
    <row r="127" spans="1:4" s="205" customFormat="1" x14ac:dyDescent="0.3">
      <c r="A127" s="204" t="s">
        <v>143</v>
      </c>
      <c r="B127" s="203">
        <v>0</v>
      </c>
      <c r="C127" s="203">
        <v>0</v>
      </c>
    </row>
    <row r="128" spans="1:4" x14ac:dyDescent="0.3">
      <c r="A128" s="10"/>
      <c r="B128" s="206"/>
      <c r="C128" s="206"/>
      <c r="D128" s="7"/>
    </row>
    <row r="129" spans="1:4" x14ac:dyDescent="0.3">
      <c r="A129" s="9" t="s">
        <v>36</v>
      </c>
      <c r="B129" s="202">
        <f>SUM(B130:B134)</f>
        <v>0</v>
      </c>
      <c r="C129" s="202">
        <f>SUM(C130:C134)</f>
        <v>0</v>
      </c>
      <c r="D129" s="7"/>
    </row>
    <row r="130" spans="1:4" s="210" customFormat="1" x14ac:dyDescent="0.3">
      <c r="A130" s="208" t="s">
        <v>147</v>
      </c>
      <c r="B130" s="203">
        <v>0</v>
      </c>
      <c r="C130" s="203">
        <v>0</v>
      </c>
    </row>
    <row r="131" spans="1:4" s="210" customFormat="1" x14ac:dyDescent="0.3">
      <c r="A131" s="208" t="s">
        <v>148</v>
      </c>
      <c r="B131" s="203">
        <v>0</v>
      </c>
      <c r="C131" s="203">
        <v>0</v>
      </c>
    </row>
    <row r="132" spans="1:4" s="205" customFormat="1" x14ac:dyDescent="0.3">
      <c r="A132" s="204" t="s">
        <v>120</v>
      </c>
      <c r="B132" s="203">
        <v>0</v>
      </c>
      <c r="C132" s="203">
        <v>0</v>
      </c>
    </row>
    <row r="133" spans="1:4" s="205" customFormat="1" x14ac:dyDescent="0.3">
      <c r="A133" s="204" t="s">
        <v>120</v>
      </c>
      <c r="B133" s="203">
        <v>0</v>
      </c>
      <c r="C133" s="203">
        <v>0</v>
      </c>
    </row>
    <row r="134" spans="1:4" s="205" customFormat="1" x14ac:dyDescent="0.3">
      <c r="A134" s="204" t="s">
        <v>120</v>
      </c>
      <c r="B134" s="203">
        <v>0</v>
      </c>
      <c r="C134" s="203">
        <v>0</v>
      </c>
    </row>
    <row r="135" spans="1:4" x14ac:dyDescent="0.3">
      <c r="A135" s="10" t="s">
        <v>35</v>
      </c>
      <c r="B135" s="206"/>
      <c r="C135" s="206"/>
    </row>
    <row r="136" spans="1:4" x14ac:dyDescent="0.3">
      <c r="A136" s="9" t="s">
        <v>34</v>
      </c>
      <c r="B136" s="202">
        <f>SUM(B137)</f>
        <v>0</v>
      </c>
      <c r="C136" s="202">
        <f>SUM(C137)</f>
        <v>0</v>
      </c>
      <c r="D136" s="8"/>
    </row>
    <row r="137" spans="1:4" s="205" customFormat="1" x14ac:dyDescent="0.3">
      <c r="A137" s="204" t="s">
        <v>138</v>
      </c>
      <c r="B137" s="203">
        <v>0</v>
      </c>
      <c r="C137" s="203">
        <v>0</v>
      </c>
      <c r="D137" s="211"/>
    </row>
    <row r="138" spans="1:4" x14ac:dyDescent="0.3">
      <c r="A138" s="10"/>
      <c r="B138" s="206"/>
      <c r="C138" s="206"/>
      <c r="D138" s="7"/>
    </row>
    <row r="139" spans="1:4" x14ac:dyDescent="0.3">
      <c r="A139" s="9" t="s">
        <v>33</v>
      </c>
      <c r="B139" s="202">
        <f>SUM(B140)</f>
        <v>0</v>
      </c>
      <c r="C139" s="202">
        <f>SUM(C140)</f>
        <v>0</v>
      </c>
      <c r="D139" s="7"/>
    </row>
    <row r="140" spans="1:4" s="205" customFormat="1" x14ac:dyDescent="0.3">
      <c r="A140" s="204" t="s">
        <v>138</v>
      </c>
      <c r="B140" s="203">
        <v>0</v>
      </c>
      <c r="C140" s="203">
        <v>0</v>
      </c>
    </row>
    <row r="141" spans="1:4" ht="14.4" thickBot="1" x14ac:dyDescent="0.35">
      <c r="C141" s="212"/>
      <c r="D141" s="7"/>
    </row>
    <row r="142" spans="1:4" s="16" customFormat="1" ht="18" customHeight="1" thickBot="1" x14ac:dyDescent="0.4">
      <c r="A142" s="213" t="s">
        <v>87</v>
      </c>
      <c r="B142" s="106">
        <f>SUM(B100,-B8)</f>
        <v>0</v>
      </c>
      <c r="C142" s="106">
        <f>SUM(C100,-C8)</f>
        <v>0</v>
      </c>
      <c r="D142" s="214"/>
    </row>
  </sheetData>
  <sheetProtection algorithmName="SHA-512" hashValue="rk7JVU01AE/TUXyFuWacpO6PFYLzs6CIHy5Adh2UaJb7JQZrLkN84Gs+MUqgCdATT0Ywl3qGUNWtsbrngA+cFA==" saltValue="WPvpn5U+aXHI9wxljdLBqg==" spinCount="100000" sheet="1" objects="1" scenarios="1" formatCells="0"/>
  <mergeCells count="2">
    <mergeCell ref="A1:C1"/>
    <mergeCell ref="A6:C6"/>
  </mergeCells>
  <printOptions horizontalCentered="1" gridLines="1"/>
  <pageMargins left="0.25" right="0.25" top="0.75" bottom="0.75" header="0.3" footer="0.3"/>
  <pageSetup paperSize="9" scale="9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9CBBF-A064-4A1E-BA57-1C5CBDABA7DC}">
  <sheetPr>
    <tabColor theme="3" tint="0.79998168889431442"/>
  </sheetPr>
  <dimension ref="A1:C31"/>
  <sheetViews>
    <sheetView workbookViewId="0">
      <selection activeCell="B23" sqref="B23"/>
    </sheetView>
  </sheetViews>
  <sheetFormatPr defaultRowHeight="14.4" x14ac:dyDescent="0.3"/>
  <cols>
    <col min="1" max="1" width="56.6640625" customWidth="1"/>
    <col min="2" max="2" width="21.77734375" style="143" customWidth="1"/>
    <col min="3" max="3" width="6.33203125" style="144" customWidth="1"/>
  </cols>
  <sheetData>
    <row r="1" spans="1:3" ht="15" thickBot="1" x14ac:dyDescent="0.35">
      <c r="A1" s="190" t="s">
        <v>112</v>
      </c>
      <c r="B1" s="191"/>
      <c r="C1" s="192"/>
    </row>
    <row r="2" spans="1:3" ht="15" thickBot="1" x14ac:dyDescent="0.35">
      <c r="A2" s="6"/>
      <c r="B2" s="108"/>
      <c r="C2" s="109"/>
    </row>
    <row r="3" spans="1:3" s="113" customFormat="1" ht="24" thickBot="1" x14ac:dyDescent="0.35">
      <c r="A3" s="110" t="s">
        <v>149</v>
      </c>
      <c r="B3" s="111" t="s">
        <v>176</v>
      </c>
      <c r="C3" s="112" t="s">
        <v>150</v>
      </c>
    </row>
    <row r="4" spans="1:3" ht="15" thickBot="1" x14ac:dyDescent="0.35">
      <c r="A4" s="6"/>
      <c r="B4" s="108"/>
      <c r="C4" s="109"/>
    </row>
    <row r="5" spans="1:3" s="115" customFormat="1" ht="18.600000000000001" thickBot="1" x14ac:dyDescent="0.4">
      <c r="A5" s="105" t="s">
        <v>74</v>
      </c>
      <c r="B5" s="106">
        <f>SUM(B6,B14,B16)</f>
        <v>0</v>
      </c>
      <c r="C5" s="114" t="e">
        <f t="shared" ref="C5:C20" si="0">B5/$B$5</f>
        <v>#DIV/0!</v>
      </c>
    </row>
    <row r="6" spans="1:3" ht="15.6" x14ac:dyDescent="0.3">
      <c r="A6" s="116" t="s">
        <v>151</v>
      </c>
      <c r="B6" s="117">
        <f>SUM(B7:B13)</f>
        <v>0</v>
      </c>
      <c r="C6" s="118" t="e">
        <f t="shared" si="0"/>
        <v>#DIV/0!</v>
      </c>
    </row>
    <row r="7" spans="1:3" x14ac:dyDescent="0.3">
      <c r="A7" s="119" t="s">
        <v>115</v>
      </c>
      <c r="B7" s="120">
        <f>'1. AFREKENING AFGELOPEN JAAR'!C10</f>
        <v>0</v>
      </c>
      <c r="C7" s="121" t="e">
        <f t="shared" si="0"/>
        <v>#DIV/0!</v>
      </c>
    </row>
    <row r="8" spans="1:3" x14ac:dyDescent="0.3">
      <c r="A8" s="119" t="s">
        <v>73</v>
      </c>
      <c r="B8" s="120">
        <f>'1. AFREKENING AFGELOPEN JAAR'!C14</f>
        <v>0</v>
      </c>
      <c r="C8" s="121" t="e">
        <f t="shared" si="0"/>
        <v>#DIV/0!</v>
      </c>
    </row>
    <row r="9" spans="1:3" x14ac:dyDescent="0.3">
      <c r="A9" s="119" t="s">
        <v>71</v>
      </c>
      <c r="B9" s="120">
        <f>'1. AFREKENING AFGELOPEN JAAR'!C23</f>
        <v>0</v>
      </c>
      <c r="C9" s="121" t="e">
        <f t="shared" si="0"/>
        <v>#DIV/0!</v>
      </c>
    </row>
    <row r="10" spans="1:3" x14ac:dyDescent="0.3">
      <c r="A10" s="119" t="s">
        <v>66</v>
      </c>
      <c r="B10" s="120">
        <f>'1. AFREKENING AFGELOPEN JAAR'!C35</f>
        <v>0</v>
      </c>
      <c r="C10" s="121" t="e">
        <f t="shared" si="0"/>
        <v>#DIV/0!</v>
      </c>
    </row>
    <row r="11" spans="1:3" x14ac:dyDescent="0.3">
      <c r="A11" s="119" t="s">
        <v>59</v>
      </c>
      <c r="B11" s="120">
        <f>'1. AFREKENING AFGELOPEN JAAR'!C46</f>
        <v>0</v>
      </c>
      <c r="C11" s="121" t="e">
        <f t="shared" si="0"/>
        <v>#DIV/0!</v>
      </c>
    </row>
    <row r="12" spans="1:3" x14ac:dyDescent="0.3">
      <c r="A12" s="119" t="s">
        <v>56</v>
      </c>
      <c r="B12" s="120">
        <f>'1. AFREKENING AFGELOPEN JAAR'!C56</f>
        <v>0</v>
      </c>
      <c r="C12" s="121" t="e">
        <f t="shared" si="0"/>
        <v>#DIV/0!</v>
      </c>
    </row>
    <row r="13" spans="1:3" x14ac:dyDescent="0.3">
      <c r="A13" s="122" t="s">
        <v>52</v>
      </c>
      <c r="B13" s="120">
        <f>'1. AFREKENING AFGELOPEN JAAR'!C65</f>
        <v>0</v>
      </c>
      <c r="C13" s="123" t="e">
        <f t="shared" si="0"/>
        <v>#DIV/0!</v>
      </c>
    </row>
    <row r="14" spans="1:3" ht="15.6" x14ac:dyDescent="0.3">
      <c r="A14" s="124" t="s">
        <v>152</v>
      </c>
      <c r="B14" s="125">
        <f>B15</f>
        <v>0</v>
      </c>
      <c r="C14" s="126" t="e">
        <f t="shared" si="0"/>
        <v>#DIV/0!</v>
      </c>
    </row>
    <row r="15" spans="1:3" x14ac:dyDescent="0.3">
      <c r="A15" s="127" t="s">
        <v>51</v>
      </c>
      <c r="B15" s="136">
        <f>'1. AFREKENING AFGELOPEN JAAR'!C75</f>
        <v>0</v>
      </c>
      <c r="C15" s="128" t="e">
        <f t="shared" si="0"/>
        <v>#DIV/0!</v>
      </c>
    </row>
    <row r="16" spans="1:3" ht="15.6" x14ac:dyDescent="0.3">
      <c r="A16" s="129" t="s">
        <v>153</v>
      </c>
      <c r="B16" s="130">
        <f>SUM(B17:B20)</f>
        <v>0</v>
      </c>
      <c r="C16" s="131" t="e">
        <f t="shared" si="0"/>
        <v>#DIV/0!</v>
      </c>
    </row>
    <row r="17" spans="1:3" x14ac:dyDescent="0.3">
      <c r="A17" s="132" t="s">
        <v>50</v>
      </c>
      <c r="B17" s="133">
        <f>'1. AFREKENING AFGELOPEN JAAR'!C85</f>
        <v>0</v>
      </c>
      <c r="C17" s="134" t="e">
        <f t="shared" si="0"/>
        <v>#DIV/0!</v>
      </c>
    </row>
    <row r="18" spans="1:3" x14ac:dyDescent="0.3">
      <c r="A18" s="132" t="s">
        <v>49</v>
      </c>
      <c r="B18" s="133">
        <f>'1. AFREKENING AFGELOPEN JAAR'!C89</f>
        <v>0</v>
      </c>
      <c r="C18" s="134" t="e">
        <f t="shared" si="0"/>
        <v>#DIV/0!</v>
      </c>
    </row>
    <row r="19" spans="1:3" x14ac:dyDescent="0.3">
      <c r="A19" s="132" t="s">
        <v>48</v>
      </c>
      <c r="B19" s="133">
        <f>'1. AFREKENING AFGELOPEN JAAR'!C93</f>
        <v>0</v>
      </c>
      <c r="C19" s="134" t="e">
        <f t="shared" si="0"/>
        <v>#DIV/0!</v>
      </c>
    </row>
    <row r="20" spans="1:3" ht="15" thickBot="1" x14ac:dyDescent="0.35">
      <c r="A20" s="132" t="s">
        <v>46</v>
      </c>
      <c r="B20" s="133">
        <f>'1. AFREKENING AFGELOPEN JAAR'!C97</f>
        <v>0</v>
      </c>
      <c r="C20" s="134" t="e">
        <f t="shared" si="0"/>
        <v>#DIV/0!</v>
      </c>
    </row>
    <row r="21" spans="1:3" s="115" customFormat="1" ht="18.600000000000001" thickBot="1" x14ac:dyDescent="0.4">
      <c r="A21" s="107" t="s">
        <v>45</v>
      </c>
      <c r="B21" s="106">
        <f>SUM(B22,B24,B27)</f>
        <v>0</v>
      </c>
      <c r="C21" s="114" t="e">
        <f t="shared" ref="C21:C30" si="1">B21/$B$21</f>
        <v>#DIV/0!</v>
      </c>
    </row>
    <row r="22" spans="1:3" ht="15.6" x14ac:dyDescent="0.3">
      <c r="A22" s="116" t="s">
        <v>154</v>
      </c>
      <c r="B22" s="218">
        <f>B23</f>
        <v>0</v>
      </c>
      <c r="C22" s="118" t="e">
        <f t="shared" si="1"/>
        <v>#DIV/0!</v>
      </c>
    </row>
    <row r="23" spans="1:3" x14ac:dyDescent="0.3">
      <c r="A23" s="122" t="s">
        <v>44</v>
      </c>
      <c r="B23" s="216">
        <f>'1. AFREKENING AFGELOPEN JAAR'!C102</f>
        <v>0</v>
      </c>
      <c r="C23" s="123" t="e">
        <f t="shared" si="1"/>
        <v>#DIV/0!</v>
      </c>
    </row>
    <row r="24" spans="1:3" ht="15.6" x14ac:dyDescent="0.3">
      <c r="A24" s="124" t="s">
        <v>155</v>
      </c>
      <c r="B24" s="125">
        <f>SUM(B25:B26)</f>
        <v>0</v>
      </c>
      <c r="C24" s="126" t="e">
        <f t="shared" si="1"/>
        <v>#DIV/0!</v>
      </c>
    </row>
    <row r="25" spans="1:3" x14ac:dyDescent="0.3">
      <c r="A25" s="135" t="s">
        <v>42</v>
      </c>
      <c r="B25" s="217">
        <f>'1. AFREKENING AFGELOPEN JAAR'!C111</f>
        <v>0</v>
      </c>
      <c r="C25" s="137" t="e">
        <f t="shared" si="1"/>
        <v>#DIV/0!</v>
      </c>
    </row>
    <row r="26" spans="1:3" x14ac:dyDescent="0.3">
      <c r="A26" s="127" t="s">
        <v>37</v>
      </c>
      <c r="B26" s="217">
        <f>'1. AFREKENING AFGELOPEN JAAR'!C122</f>
        <v>0</v>
      </c>
      <c r="C26" s="128" t="e">
        <f t="shared" si="1"/>
        <v>#DIV/0!</v>
      </c>
    </row>
    <row r="27" spans="1:3" ht="15.6" x14ac:dyDescent="0.3">
      <c r="A27" s="129" t="s">
        <v>156</v>
      </c>
      <c r="B27" s="130">
        <f>SUM(B28:B30)</f>
        <v>0</v>
      </c>
      <c r="C27" s="131" t="e">
        <f t="shared" si="1"/>
        <v>#DIV/0!</v>
      </c>
    </row>
    <row r="28" spans="1:3" x14ac:dyDescent="0.3">
      <c r="A28" s="132" t="s">
        <v>36</v>
      </c>
      <c r="B28" s="215">
        <f>'1. AFREKENING AFGELOPEN JAAR'!C129</f>
        <v>0</v>
      </c>
      <c r="C28" s="134" t="e">
        <f t="shared" si="1"/>
        <v>#DIV/0!</v>
      </c>
    </row>
    <row r="29" spans="1:3" x14ac:dyDescent="0.3">
      <c r="A29" s="132" t="s">
        <v>34</v>
      </c>
      <c r="B29" s="215">
        <f>'1. AFREKENING AFGELOPEN JAAR'!C136</f>
        <v>0</v>
      </c>
      <c r="C29" s="134" t="e">
        <f t="shared" si="1"/>
        <v>#DIV/0!</v>
      </c>
    </row>
    <row r="30" spans="1:3" x14ac:dyDescent="0.3">
      <c r="A30" s="138" t="s">
        <v>33</v>
      </c>
      <c r="B30" s="139">
        <f>'1. AFREKENING AFGELOPEN JAAR'!C139</f>
        <v>0</v>
      </c>
      <c r="C30" s="140" t="e">
        <f t="shared" si="1"/>
        <v>#DIV/0!</v>
      </c>
    </row>
    <row r="31" spans="1:3" x14ac:dyDescent="0.3">
      <c r="A31" s="6"/>
      <c r="B31" s="141"/>
      <c r="C31" s="142"/>
    </row>
  </sheetData>
  <sheetProtection algorithmName="SHA-512" hashValue="Lhf5e0BZ8nZHYjOMX/MNgVtevSoe6dhCHSAabrp/gFYxyUkpSzFjIJetjFG/bcZr9oICgNkGwnEooUh5QEGfhA==" saltValue="GQEuIEIExZxSsyjiov0klA==" spinCount="100000" sheet="1" objects="1" scenarios="1"/>
  <mergeCells count="1">
    <mergeCell ref="A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72C76-9E81-419A-B50D-CCBC7A1C1F00}">
  <sheetPr>
    <tabColor theme="3" tint="0.79998168889431442"/>
    <pageSetUpPr fitToPage="1"/>
  </sheetPr>
  <dimension ref="A1:BR51"/>
  <sheetViews>
    <sheetView topLeftCell="A3" zoomScale="83" zoomScaleNormal="83" workbookViewId="0">
      <selection activeCell="B5" sqref="B5"/>
    </sheetView>
  </sheetViews>
  <sheetFormatPr defaultRowHeight="14.4" x14ac:dyDescent="0.3"/>
  <cols>
    <col min="1" max="1" width="6.21875" customWidth="1"/>
    <col min="2" max="2" width="30.5546875" customWidth="1"/>
    <col min="3" max="3" width="23.33203125" customWidth="1"/>
    <col min="4" max="4" width="26.21875" style="230" customWidth="1"/>
    <col min="5" max="5" width="35.109375" style="231" customWidth="1"/>
    <col min="6" max="6" width="36.33203125" customWidth="1"/>
    <col min="7" max="7" width="14.5546875" customWidth="1"/>
  </cols>
  <sheetData>
    <row r="1" spans="1:70" s="201" customFormat="1" ht="18" x14ac:dyDescent="0.35">
      <c r="A1" s="219" t="s">
        <v>112</v>
      </c>
      <c r="B1" s="220"/>
      <c r="C1" s="221"/>
      <c r="D1" s="221"/>
      <c r="E1" s="222"/>
      <c r="F1" s="223"/>
      <c r="G1" s="249"/>
    </row>
    <row r="2" spans="1:70" s="229" customFormat="1" ht="18.600000000000001" thickBot="1" x14ac:dyDescent="0.4">
      <c r="A2" s="224" t="s">
        <v>179</v>
      </c>
      <c r="B2" s="225"/>
      <c r="C2" s="226"/>
      <c r="D2" s="226"/>
      <c r="E2" s="227"/>
      <c r="F2" s="228"/>
      <c r="G2" s="250"/>
    </row>
    <row r="3" spans="1:70" ht="15" thickBot="1" x14ac:dyDescent="0.35"/>
    <row r="4" spans="1:70" s="232" customFormat="1" ht="18.600000000000001" thickBot="1" x14ac:dyDescent="0.35">
      <c r="B4" s="233" t="s">
        <v>180</v>
      </c>
      <c r="C4" s="233" t="s">
        <v>181</v>
      </c>
      <c r="D4" s="233" t="s">
        <v>182</v>
      </c>
      <c r="E4" s="233" t="s">
        <v>183</v>
      </c>
      <c r="F4" s="233" t="s">
        <v>184</v>
      </c>
      <c r="G4" s="234" t="s">
        <v>185</v>
      </c>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c r="BM4" s="235"/>
      <c r="BN4" s="235"/>
      <c r="BO4" s="235"/>
      <c r="BP4" s="235"/>
      <c r="BQ4" s="235"/>
      <c r="BR4" s="235"/>
    </row>
    <row r="5" spans="1:70" x14ac:dyDescent="0.3">
      <c r="A5" s="236">
        <v>1</v>
      </c>
      <c r="B5" s="237"/>
      <c r="C5" s="237"/>
      <c r="D5" s="237"/>
      <c r="E5" s="237"/>
      <c r="F5" s="237"/>
      <c r="G5" s="238"/>
    </row>
    <row r="6" spans="1:70" x14ac:dyDescent="0.3">
      <c r="A6" s="239">
        <v>2</v>
      </c>
      <c r="B6" s="240"/>
      <c r="C6" s="240"/>
      <c r="D6" s="240"/>
      <c r="E6" s="240"/>
      <c r="F6" s="240"/>
      <c r="G6" s="241"/>
    </row>
    <row r="7" spans="1:70" x14ac:dyDescent="0.3">
      <c r="A7" s="239">
        <v>3</v>
      </c>
      <c r="B7" s="240"/>
      <c r="C7" s="240"/>
      <c r="D7" s="240"/>
      <c r="E7" s="240"/>
      <c r="F7" s="240"/>
      <c r="G7" s="241"/>
    </row>
    <row r="8" spans="1:70" x14ac:dyDescent="0.3">
      <c r="A8" s="239">
        <v>4</v>
      </c>
      <c r="B8" s="240"/>
      <c r="C8" s="240"/>
      <c r="D8" s="240"/>
      <c r="E8" s="240"/>
      <c r="F8" s="240"/>
      <c r="G8" s="241"/>
    </row>
    <row r="9" spans="1:70" x14ac:dyDescent="0.3">
      <c r="A9" s="239">
        <v>5</v>
      </c>
      <c r="B9" s="240"/>
      <c r="C9" s="240"/>
      <c r="D9" s="240"/>
      <c r="E9" s="240"/>
      <c r="F9" s="240"/>
      <c r="G9" s="241"/>
    </row>
    <row r="10" spans="1:70" x14ac:dyDescent="0.3">
      <c r="A10" s="239">
        <v>6</v>
      </c>
      <c r="B10" s="240"/>
      <c r="C10" s="240"/>
      <c r="D10" s="240"/>
      <c r="E10" s="240"/>
      <c r="F10" s="240"/>
      <c r="G10" s="241"/>
    </row>
    <row r="11" spans="1:70" x14ac:dyDescent="0.3">
      <c r="A11" s="239">
        <v>7</v>
      </c>
      <c r="B11" s="240"/>
      <c r="C11" s="240"/>
      <c r="D11" s="240"/>
      <c r="E11" s="240"/>
      <c r="F11" s="240"/>
      <c r="G11" s="241"/>
    </row>
    <row r="12" spans="1:70" x14ac:dyDescent="0.3">
      <c r="A12" s="239">
        <v>8</v>
      </c>
      <c r="B12" s="240"/>
      <c r="C12" s="240"/>
      <c r="D12" s="240"/>
      <c r="E12" s="240"/>
      <c r="F12" s="240"/>
      <c r="G12" s="241"/>
    </row>
    <row r="13" spans="1:70" x14ac:dyDescent="0.3">
      <c r="A13" s="239">
        <v>9</v>
      </c>
      <c r="B13" s="240"/>
      <c r="C13" s="240"/>
      <c r="D13" s="240"/>
      <c r="E13" s="240"/>
      <c r="F13" s="240"/>
      <c r="G13" s="241"/>
    </row>
    <row r="14" spans="1:70" x14ac:dyDescent="0.3">
      <c r="A14" s="239">
        <v>10</v>
      </c>
      <c r="B14" s="240"/>
      <c r="C14" s="240"/>
      <c r="D14" s="240"/>
      <c r="E14" s="240"/>
      <c r="F14" s="240"/>
      <c r="G14" s="241"/>
    </row>
    <row r="15" spans="1:70" x14ac:dyDescent="0.3">
      <c r="A15" s="239">
        <v>11</v>
      </c>
      <c r="B15" s="240"/>
      <c r="C15" s="240"/>
      <c r="D15" s="240"/>
      <c r="E15" s="240"/>
      <c r="F15" s="240"/>
      <c r="G15" s="241"/>
    </row>
    <row r="16" spans="1:70" x14ac:dyDescent="0.3">
      <c r="A16" s="239">
        <v>12</v>
      </c>
      <c r="B16" s="240"/>
      <c r="C16" s="240"/>
      <c r="D16" s="240"/>
      <c r="E16" s="240"/>
      <c r="F16" s="240"/>
      <c r="G16" s="241"/>
    </row>
    <row r="17" spans="1:7" x14ac:dyDescent="0.3">
      <c r="A17" s="239">
        <v>13</v>
      </c>
      <c r="B17" s="240"/>
      <c r="C17" s="240"/>
      <c r="D17" s="240"/>
      <c r="E17" s="240"/>
      <c r="F17" s="240"/>
      <c r="G17" s="241"/>
    </row>
    <row r="18" spans="1:7" x14ac:dyDescent="0.3">
      <c r="A18" s="239">
        <v>14</v>
      </c>
      <c r="B18" s="240"/>
      <c r="C18" s="240"/>
      <c r="D18" s="240"/>
      <c r="E18" s="240"/>
      <c r="F18" s="240"/>
      <c r="G18" s="241"/>
    </row>
    <row r="19" spans="1:7" x14ac:dyDescent="0.3">
      <c r="A19" s="239">
        <v>15</v>
      </c>
      <c r="B19" s="240"/>
      <c r="C19" s="240"/>
      <c r="D19" s="240"/>
      <c r="E19" s="240"/>
      <c r="F19" s="240"/>
      <c r="G19" s="241"/>
    </row>
    <row r="20" spans="1:7" x14ac:dyDescent="0.3">
      <c r="A20" s="239">
        <v>16</v>
      </c>
      <c r="B20" s="240"/>
      <c r="C20" s="240"/>
      <c r="D20" s="240"/>
      <c r="E20" s="240"/>
      <c r="F20" s="240"/>
      <c r="G20" s="241"/>
    </row>
    <row r="21" spans="1:7" x14ac:dyDescent="0.3">
      <c r="A21" s="239">
        <v>17</v>
      </c>
      <c r="B21" s="240"/>
      <c r="C21" s="240"/>
      <c r="D21" s="240"/>
      <c r="E21" s="240"/>
      <c r="F21" s="240"/>
      <c r="G21" s="241"/>
    </row>
    <row r="22" spans="1:7" x14ac:dyDescent="0.3">
      <c r="A22" s="239">
        <v>18</v>
      </c>
      <c r="B22" s="240"/>
      <c r="C22" s="240"/>
      <c r="D22" s="240"/>
      <c r="E22" s="240"/>
      <c r="F22" s="240"/>
      <c r="G22" s="241"/>
    </row>
    <row r="23" spans="1:7" x14ac:dyDescent="0.3">
      <c r="A23" s="239">
        <v>19</v>
      </c>
      <c r="B23" s="240"/>
      <c r="C23" s="240"/>
      <c r="D23" s="240"/>
      <c r="E23" s="240"/>
      <c r="F23" s="240"/>
      <c r="G23" s="241"/>
    </row>
    <row r="24" spans="1:7" x14ac:dyDescent="0.3">
      <c r="A24" s="239">
        <v>20</v>
      </c>
      <c r="B24" s="240"/>
      <c r="C24" s="240"/>
      <c r="D24" s="240"/>
      <c r="E24" s="240"/>
      <c r="F24" s="240"/>
      <c r="G24" s="241"/>
    </row>
    <row r="25" spans="1:7" x14ac:dyDescent="0.3">
      <c r="A25" s="239">
        <v>21</v>
      </c>
      <c r="B25" s="240"/>
      <c r="C25" s="240"/>
      <c r="D25" s="240"/>
      <c r="E25" s="240"/>
      <c r="F25" s="240"/>
      <c r="G25" s="241"/>
    </row>
    <row r="26" spans="1:7" x14ac:dyDescent="0.3">
      <c r="A26" s="239">
        <v>22</v>
      </c>
      <c r="B26" s="240"/>
      <c r="C26" s="240"/>
      <c r="D26" s="240"/>
      <c r="E26" s="240"/>
      <c r="F26" s="240"/>
      <c r="G26" s="241"/>
    </row>
    <row r="27" spans="1:7" x14ac:dyDescent="0.3">
      <c r="A27" s="239">
        <v>23</v>
      </c>
      <c r="B27" s="240"/>
      <c r="C27" s="240"/>
      <c r="D27" s="240"/>
      <c r="E27" s="240"/>
      <c r="F27" s="240"/>
      <c r="G27" s="241"/>
    </row>
    <row r="28" spans="1:7" x14ac:dyDescent="0.3">
      <c r="A28" s="239">
        <v>24</v>
      </c>
      <c r="B28" s="240"/>
      <c r="C28" s="240"/>
      <c r="D28" s="240"/>
      <c r="E28" s="240"/>
      <c r="F28" s="240"/>
      <c r="G28" s="241"/>
    </row>
    <row r="29" spans="1:7" x14ac:dyDescent="0.3">
      <c r="A29" s="239">
        <v>25</v>
      </c>
      <c r="B29" s="240"/>
      <c r="C29" s="240"/>
      <c r="D29" s="240"/>
      <c r="E29" s="240"/>
      <c r="F29" s="240"/>
      <c r="G29" s="241"/>
    </row>
    <row r="30" spans="1:7" x14ac:dyDescent="0.3">
      <c r="A30" s="239">
        <v>26</v>
      </c>
      <c r="B30" s="240"/>
      <c r="C30" s="240"/>
      <c r="D30" s="240"/>
      <c r="E30" s="240"/>
      <c r="F30" s="240"/>
      <c r="G30" s="241"/>
    </row>
    <row r="31" spans="1:7" x14ac:dyDescent="0.3">
      <c r="A31" s="239">
        <v>27</v>
      </c>
      <c r="B31" s="240"/>
      <c r="C31" s="240"/>
      <c r="D31" s="240"/>
      <c r="E31" s="240"/>
      <c r="F31" s="240"/>
      <c r="G31" s="241"/>
    </row>
    <row r="32" spans="1:7" x14ac:dyDescent="0.3">
      <c r="A32" s="239">
        <v>28</v>
      </c>
      <c r="B32" s="240"/>
      <c r="C32" s="240"/>
      <c r="D32" s="240"/>
      <c r="E32" s="240"/>
      <c r="F32" s="240"/>
      <c r="G32" s="241"/>
    </row>
    <row r="33" spans="1:7" x14ac:dyDescent="0.3">
      <c r="A33" s="239">
        <v>29</v>
      </c>
      <c r="B33" s="240"/>
      <c r="C33" s="240"/>
      <c r="D33" s="240"/>
      <c r="E33" s="240"/>
      <c r="F33" s="240"/>
      <c r="G33" s="241"/>
    </row>
    <row r="34" spans="1:7" ht="15" thickBot="1" x14ac:dyDescent="0.35">
      <c r="A34" s="242">
        <v>30</v>
      </c>
      <c r="B34" s="243"/>
      <c r="C34" s="243"/>
      <c r="D34" s="243"/>
      <c r="E34" s="243"/>
      <c r="F34" s="243"/>
      <c r="G34" s="244"/>
    </row>
    <row r="35" spans="1:7" ht="15" thickBot="1" x14ac:dyDescent="0.35">
      <c r="E35"/>
    </row>
    <row r="36" spans="1:7" ht="18.600000000000001" thickBot="1" x14ac:dyDescent="0.4">
      <c r="A36" s="115"/>
      <c r="D36"/>
      <c r="E36" s="230"/>
      <c r="F36" s="245"/>
      <c r="G36" s="246" t="s">
        <v>185</v>
      </c>
    </row>
    <row r="37" spans="1:7" ht="18.600000000000001" thickBot="1" x14ac:dyDescent="0.4">
      <c r="D37"/>
      <c r="E37" s="230"/>
      <c r="F37" s="247" t="s">
        <v>186</v>
      </c>
      <c r="G37" s="248">
        <f>SUM(G5:G34)</f>
        <v>0</v>
      </c>
    </row>
    <row r="38" spans="1:7" x14ac:dyDescent="0.3">
      <c r="E38"/>
    </row>
    <row r="39" spans="1:7" x14ac:dyDescent="0.3">
      <c r="E39"/>
    </row>
    <row r="40" spans="1:7" x14ac:dyDescent="0.3">
      <c r="E40"/>
    </row>
    <row r="41" spans="1:7" x14ac:dyDescent="0.3">
      <c r="E41"/>
    </row>
    <row r="42" spans="1:7" x14ac:dyDescent="0.3">
      <c r="E42"/>
    </row>
    <row r="43" spans="1:7" x14ac:dyDescent="0.3">
      <c r="E43"/>
    </row>
    <row r="44" spans="1:7" x14ac:dyDescent="0.3">
      <c r="E44"/>
    </row>
    <row r="45" spans="1:7" x14ac:dyDescent="0.3">
      <c r="E45"/>
    </row>
    <row r="46" spans="1:7" x14ac:dyDescent="0.3">
      <c r="E46"/>
    </row>
    <row r="47" spans="1:7" x14ac:dyDescent="0.3">
      <c r="E47"/>
    </row>
    <row r="48" spans="1:7" x14ac:dyDescent="0.3">
      <c r="E48"/>
    </row>
    <row r="49" spans="5:5" x14ac:dyDescent="0.3">
      <c r="E49"/>
    </row>
    <row r="50" spans="5:5" x14ac:dyDescent="0.3">
      <c r="E50"/>
    </row>
    <row r="51" spans="5:5" x14ac:dyDescent="0.3">
      <c r="E51"/>
    </row>
  </sheetData>
  <dataValidations count="3">
    <dataValidation type="list" errorStyle="warning" allowBlank="1" showInputMessage="1" showErrorMessage="1" error="Kies één van de opties uit de lijst." promptTitle="Type medewerker" prompt="Selecteer" sqref="C5:C34" xr:uid="{80778E97-FDC0-4166-AA69-E1ADCDC3F548}">
      <formula1>"arbeider,bediende,kunstenaar,stagiair,student,vrijwilliger,uitzendpersoneel,bestuurder,lid van de AV,andere"</formula1>
    </dataValidation>
    <dataValidation type="list" errorStyle="warning" allowBlank="1" showInputMessage="1" showErrorMessage="1" error="Kies één van de opties uit de lijst." promptTitle="Functie" prompt="Selecteer" sqref="E5:E34" xr:uid="{41053A0C-449D-4EE0-8725-B00634D128C7}">
      <formula1>"artistiek,zakelijk,publiekswerking,onderhoud-logistiek,technisch,andere"</formula1>
    </dataValidation>
    <dataValidation type="list" errorStyle="warning" allowBlank="1" showInputMessage="1" showErrorMessage="1" error="Kies één van de opties uit de lijst." promptTitle="Type overeenkomst" prompt="Selecteer" sqref="D5:D34" xr:uid="{1D952A9D-3742-403E-AFFA-4D2538B685A7}">
      <formula1>"arbeidsovereenkomst,zelfstandige / via factuur, kleine vergoeding voor artistiek werk, onkostenvergoeding,vrijwilligersvergoeding,auteursrechten,andere"</formula1>
    </dataValidation>
  </dataValidations>
  <pageMargins left="0.7" right="0.7" top="0.75" bottom="0.75" header="0.3" footer="0.3"/>
  <pageSetup paperSize="9"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H99"/>
  <sheetViews>
    <sheetView zoomScale="66" zoomScaleNormal="66" zoomScaleSheetLayoutView="75" workbookViewId="0">
      <selection activeCell="A2" sqref="A2"/>
    </sheetView>
  </sheetViews>
  <sheetFormatPr defaultColWidth="8.88671875" defaultRowHeight="14.4" x14ac:dyDescent="0.3"/>
  <cols>
    <col min="1" max="1" width="40.33203125" style="25" customWidth="1"/>
    <col min="2" max="2" width="29.88671875" style="25" customWidth="1"/>
    <col min="3" max="3" width="33.33203125" style="25" customWidth="1"/>
    <col min="4" max="4" width="24.33203125" style="25" customWidth="1"/>
    <col min="5" max="5" width="24.6640625" style="25" customWidth="1"/>
    <col min="6" max="6" width="22.88671875" style="27" customWidth="1"/>
    <col min="7" max="7" width="22.6640625" style="25" customWidth="1"/>
    <col min="8" max="8" width="56.109375" style="25" customWidth="1"/>
    <col min="9" max="16384" width="8.88671875" style="25"/>
  </cols>
  <sheetData>
    <row r="1" spans="1:8" s="171" customFormat="1" ht="54.6" customHeight="1" thickBot="1" x14ac:dyDescent="0.35">
      <c r="A1" s="168" t="s">
        <v>3</v>
      </c>
      <c r="B1" s="168" t="s">
        <v>109</v>
      </c>
      <c r="C1" s="168" t="s">
        <v>2</v>
      </c>
      <c r="D1" s="168" t="s">
        <v>0</v>
      </c>
      <c r="E1" s="168" t="s">
        <v>1</v>
      </c>
      <c r="F1" s="169" t="s">
        <v>6</v>
      </c>
      <c r="G1" s="168" t="s">
        <v>7</v>
      </c>
      <c r="H1" s="170" t="s">
        <v>110</v>
      </c>
    </row>
    <row r="2" spans="1:8" s="177" customFormat="1" ht="15.6" x14ac:dyDescent="0.3">
      <c r="A2" s="172" t="s">
        <v>169</v>
      </c>
      <c r="B2" s="172">
        <v>2018</v>
      </c>
      <c r="C2" s="173">
        <v>45327</v>
      </c>
      <c r="D2" s="174">
        <v>7</v>
      </c>
      <c r="E2" s="174">
        <v>56</v>
      </c>
      <c r="F2" s="175" t="s">
        <v>10</v>
      </c>
      <c r="G2" s="174">
        <v>328</v>
      </c>
      <c r="H2" s="176" t="s">
        <v>170</v>
      </c>
    </row>
    <row r="3" spans="1:8" ht="15.6" x14ac:dyDescent="0.3">
      <c r="A3" s="162"/>
      <c r="B3" s="162"/>
      <c r="C3" s="178"/>
      <c r="D3" s="79"/>
      <c r="E3" s="79"/>
      <c r="F3" s="26"/>
      <c r="G3" s="79"/>
      <c r="H3" s="28"/>
    </row>
    <row r="4" spans="1:8" ht="15.6" x14ac:dyDescent="0.3">
      <c r="A4" s="162"/>
      <c r="B4" s="162"/>
      <c r="C4" s="178"/>
      <c r="D4" s="79"/>
      <c r="E4" s="79"/>
      <c r="F4" s="26"/>
      <c r="G4" s="79"/>
      <c r="H4" s="28"/>
    </row>
    <row r="5" spans="1:8" ht="15.6" x14ac:dyDescent="0.3">
      <c r="A5" s="164"/>
      <c r="B5" s="164"/>
      <c r="C5" s="179"/>
      <c r="D5" s="79"/>
      <c r="E5" s="79"/>
      <c r="F5" s="26"/>
      <c r="G5" s="79"/>
      <c r="H5" s="28"/>
    </row>
    <row r="6" spans="1:8" ht="15.6" x14ac:dyDescent="0.3">
      <c r="A6" s="29"/>
      <c r="B6" s="29"/>
      <c r="C6" s="180"/>
      <c r="D6" s="79"/>
      <c r="E6" s="79"/>
      <c r="F6" s="26"/>
      <c r="G6" s="79"/>
      <c r="H6" s="28"/>
    </row>
    <row r="7" spans="1:8" ht="15.6" x14ac:dyDescent="0.3">
      <c r="A7" s="164"/>
      <c r="B7" s="164"/>
      <c r="C7" s="179"/>
      <c r="D7" s="79"/>
      <c r="E7" s="79"/>
      <c r="F7" s="26"/>
      <c r="G7" s="79"/>
      <c r="H7" s="28"/>
    </row>
    <row r="8" spans="1:8" ht="15.6" x14ac:dyDescent="0.3">
      <c r="A8" s="162"/>
      <c r="B8" s="162"/>
      <c r="C8" s="181"/>
      <c r="D8" s="79"/>
      <c r="E8" s="79"/>
      <c r="F8" s="26"/>
      <c r="G8" s="79"/>
      <c r="H8" s="28"/>
    </row>
    <row r="9" spans="1:8" ht="15.6" x14ac:dyDescent="0.3">
      <c r="A9" s="162"/>
      <c r="B9" s="162"/>
      <c r="C9" s="181"/>
      <c r="D9" s="79"/>
      <c r="E9" s="79"/>
      <c r="F9" s="26"/>
      <c r="G9" s="79"/>
      <c r="H9" s="28"/>
    </row>
    <row r="10" spans="1:8" ht="15.6" x14ac:dyDescent="0.3">
      <c r="A10" s="164"/>
      <c r="B10" s="164"/>
      <c r="C10" s="179"/>
      <c r="D10" s="79"/>
      <c r="E10" s="79"/>
      <c r="F10" s="26"/>
      <c r="G10" s="79"/>
      <c r="H10" s="28"/>
    </row>
    <row r="11" spans="1:8" ht="15.6" x14ac:dyDescent="0.3">
      <c r="A11" s="162"/>
      <c r="B11" s="162"/>
      <c r="C11" s="181"/>
      <c r="D11" s="79"/>
      <c r="E11" s="79"/>
      <c r="F11" s="26"/>
      <c r="G11" s="79"/>
      <c r="H11" s="28"/>
    </row>
    <row r="12" spans="1:8" ht="15.6" x14ac:dyDescent="0.3">
      <c r="A12" s="29"/>
      <c r="B12" s="29"/>
      <c r="C12" s="180"/>
      <c r="D12" s="79"/>
      <c r="E12" s="79"/>
      <c r="F12" s="26"/>
      <c r="G12" s="79"/>
      <c r="H12" s="28"/>
    </row>
    <row r="13" spans="1:8" ht="15.6" x14ac:dyDescent="0.3">
      <c r="A13" s="166"/>
      <c r="B13" s="166"/>
      <c r="C13" s="182"/>
      <c r="D13" s="80"/>
      <c r="E13" s="80"/>
      <c r="F13" s="26"/>
      <c r="G13" s="80"/>
      <c r="H13" s="28"/>
    </row>
    <row r="14" spans="1:8" ht="15.6" x14ac:dyDescent="0.3">
      <c r="A14" s="166"/>
      <c r="B14" s="166"/>
      <c r="C14" s="182"/>
      <c r="D14" s="80"/>
      <c r="E14" s="80"/>
      <c r="F14" s="26"/>
      <c r="G14" s="80"/>
      <c r="H14" s="28"/>
    </row>
    <row r="15" spans="1:8" ht="15.6" x14ac:dyDescent="0.3">
      <c r="A15" s="166"/>
      <c r="B15" s="166"/>
      <c r="C15" s="182"/>
      <c r="D15" s="80"/>
      <c r="E15" s="80"/>
      <c r="F15" s="26"/>
      <c r="G15" s="80"/>
      <c r="H15" s="28"/>
    </row>
    <row r="16" spans="1:8" ht="15.6" x14ac:dyDescent="0.3">
      <c r="A16" s="166"/>
      <c r="B16" s="166"/>
      <c r="C16" s="182"/>
      <c r="D16" s="80"/>
      <c r="E16" s="80"/>
      <c r="F16" s="26"/>
      <c r="G16" s="80"/>
      <c r="H16" s="28"/>
    </row>
    <row r="17" spans="1:8" ht="15.6" x14ac:dyDescent="0.3">
      <c r="A17" s="166"/>
      <c r="B17" s="166"/>
      <c r="C17" s="182"/>
      <c r="D17" s="80"/>
      <c r="E17" s="80"/>
      <c r="F17" s="26"/>
      <c r="G17" s="80"/>
      <c r="H17" s="28"/>
    </row>
    <row r="18" spans="1:8" ht="15.6" x14ac:dyDescent="0.3">
      <c r="A18" s="166"/>
      <c r="B18" s="166"/>
      <c r="C18" s="182"/>
      <c r="D18" s="80"/>
      <c r="E18" s="80"/>
      <c r="F18" s="26"/>
      <c r="G18" s="80"/>
      <c r="H18" s="28"/>
    </row>
    <row r="19" spans="1:8" ht="15.6" x14ac:dyDescent="0.3">
      <c r="A19" s="166"/>
      <c r="B19" s="166"/>
      <c r="C19" s="182"/>
      <c r="D19" s="80"/>
      <c r="E19" s="80"/>
      <c r="F19" s="26"/>
      <c r="G19" s="80"/>
      <c r="H19" s="28"/>
    </row>
    <row r="20" spans="1:8" ht="15.6" x14ac:dyDescent="0.3">
      <c r="A20" s="166"/>
      <c r="B20" s="166"/>
      <c r="C20" s="182"/>
      <c r="D20" s="80"/>
      <c r="E20" s="80"/>
      <c r="F20" s="26"/>
      <c r="G20" s="80"/>
      <c r="H20" s="28"/>
    </row>
    <row r="21" spans="1:8" ht="15.6" x14ac:dyDescent="0.3">
      <c r="A21" s="166"/>
      <c r="B21" s="166"/>
      <c r="C21" s="182"/>
      <c r="D21" s="80"/>
      <c r="E21" s="80"/>
      <c r="F21" s="26"/>
      <c r="G21" s="80"/>
      <c r="H21" s="28"/>
    </row>
    <row r="22" spans="1:8" ht="15.6" x14ac:dyDescent="0.3">
      <c r="A22" s="80"/>
      <c r="B22" s="80"/>
      <c r="C22" s="183"/>
      <c r="D22" s="80"/>
      <c r="E22" s="80"/>
      <c r="F22" s="26"/>
      <c r="G22" s="80"/>
      <c r="H22" s="28"/>
    </row>
    <row r="23" spans="1:8" ht="15.6" x14ac:dyDescent="0.3">
      <c r="A23" s="80"/>
      <c r="B23" s="80"/>
      <c r="C23" s="183"/>
      <c r="D23" s="80"/>
      <c r="E23" s="80"/>
      <c r="F23" s="26"/>
      <c r="G23" s="80"/>
      <c r="H23" s="28"/>
    </row>
    <row r="24" spans="1:8" ht="15.6" x14ac:dyDescent="0.3">
      <c r="A24" s="80"/>
      <c r="B24" s="80"/>
      <c r="C24" s="183"/>
      <c r="D24" s="80"/>
      <c r="E24" s="80"/>
      <c r="F24" s="26"/>
      <c r="G24" s="80"/>
      <c r="H24" s="28"/>
    </row>
    <row r="25" spans="1:8" ht="15.6" x14ac:dyDescent="0.3">
      <c r="A25" s="80"/>
      <c r="B25" s="80"/>
      <c r="C25" s="183"/>
      <c r="D25" s="80"/>
      <c r="E25" s="80"/>
      <c r="F25" s="26"/>
      <c r="G25" s="80"/>
      <c r="H25" s="28"/>
    </row>
    <row r="26" spans="1:8" ht="15.6" x14ac:dyDescent="0.3">
      <c r="A26" s="80"/>
      <c r="B26" s="80"/>
      <c r="C26" s="183"/>
      <c r="D26" s="80"/>
      <c r="E26" s="80"/>
      <c r="F26" s="26"/>
      <c r="G26" s="80"/>
      <c r="H26" s="28"/>
    </row>
    <row r="27" spans="1:8" ht="15.6" x14ac:dyDescent="0.3">
      <c r="A27" s="80"/>
      <c r="B27" s="80"/>
      <c r="C27" s="183"/>
      <c r="D27" s="80"/>
      <c r="E27" s="80"/>
      <c r="F27" s="26"/>
      <c r="G27" s="80"/>
      <c r="H27" s="28"/>
    </row>
    <row r="28" spans="1:8" ht="15.6" x14ac:dyDescent="0.3">
      <c r="A28" s="80"/>
      <c r="B28" s="80"/>
      <c r="C28" s="183"/>
      <c r="D28" s="80"/>
      <c r="E28" s="80"/>
      <c r="F28" s="26"/>
      <c r="G28" s="80"/>
      <c r="H28" s="28"/>
    </row>
    <row r="29" spans="1:8" ht="15.6" x14ac:dyDescent="0.3">
      <c r="A29" s="80"/>
      <c r="B29" s="80"/>
      <c r="C29" s="183"/>
      <c r="D29" s="80"/>
      <c r="E29" s="80"/>
      <c r="F29" s="26"/>
      <c r="G29" s="80"/>
      <c r="H29" s="28"/>
    </row>
    <row r="30" spans="1:8" ht="15.6" x14ac:dyDescent="0.3">
      <c r="A30" s="80"/>
      <c r="B30" s="80"/>
      <c r="C30" s="183"/>
      <c r="D30" s="80"/>
      <c r="E30" s="80"/>
      <c r="F30" s="26"/>
      <c r="G30" s="80"/>
      <c r="H30" s="28"/>
    </row>
    <row r="31" spans="1:8" ht="15.6" x14ac:dyDescent="0.3">
      <c r="A31" s="80"/>
      <c r="B31" s="80"/>
      <c r="C31" s="183"/>
      <c r="D31" s="80"/>
      <c r="E31" s="80"/>
      <c r="F31" s="26"/>
      <c r="G31" s="80"/>
      <c r="H31" s="28"/>
    </row>
    <row r="32" spans="1:8" ht="15.6" x14ac:dyDescent="0.3">
      <c r="A32" s="80"/>
      <c r="B32" s="80"/>
      <c r="C32" s="183"/>
      <c r="D32" s="80"/>
      <c r="E32" s="80"/>
      <c r="F32" s="26"/>
      <c r="G32" s="80"/>
      <c r="H32" s="28"/>
    </row>
    <row r="33" spans="1:8" ht="15.6" x14ac:dyDescent="0.3">
      <c r="A33" s="80"/>
      <c r="B33" s="80"/>
      <c r="C33" s="183"/>
      <c r="D33" s="80"/>
      <c r="E33" s="80"/>
      <c r="F33" s="26"/>
      <c r="G33" s="80"/>
      <c r="H33" s="28"/>
    </row>
    <row r="34" spans="1:8" ht="15.6" x14ac:dyDescent="0.3">
      <c r="A34" s="80"/>
      <c r="B34" s="80"/>
      <c r="C34" s="183"/>
      <c r="D34" s="80"/>
      <c r="E34" s="80"/>
      <c r="F34" s="26"/>
      <c r="G34" s="80"/>
      <c r="H34" s="28"/>
    </row>
    <row r="35" spans="1:8" ht="15.6" x14ac:dyDescent="0.3">
      <c r="A35" s="80"/>
      <c r="B35" s="80"/>
      <c r="C35" s="183"/>
      <c r="D35" s="80"/>
      <c r="E35" s="80"/>
      <c r="F35" s="26"/>
      <c r="G35" s="80"/>
      <c r="H35" s="28"/>
    </row>
    <row r="36" spans="1:8" ht="15.6" x14ac:dyDescent="0.3">
      <c r="A36" s="80"/>
      <c r="B36" s="80"/>
      <c r="C36" s="183"/>
      <c r="D36" s="80"/>
      <c r="E36" s="80"/>
      <c r="F36" s="26"/>
      <c r="G36" s="80"/>
      <c r="H36" s="28"/>
    </row>
    <row r="37" spans="1:8" ht="15.6" x14ac:dyDescent="0.3">
      <c r="A37" s="80"/>
      <c r="B37" s="80"/>
      <c r="C37" s="183"/>
      <c r="D37" s="80"/>
      <c r="E37" s="80"/>
      <c r="F37" s="26"/>
      <c r="G37" s="80"/>
      <c r="H37" s="28"/>
    </row>
    <row r="38" spans="1:8" ht="15.6" x14ac:dyDescent="0.3">
      <c r="A38" s="80"/>
      <c r="B38" s="80"/>
      <c r="C38" s="183"/>
      <c r="D38" s="80"/>
      <c r="E38" s="80"/>
      <c r="F38" s="26"/>
      <c r="G38" s="80"/>
      <c r="H38" s="28"/>
    </row>
    <row r="39" spans="1:8" ht="15.6" x14ac:dyDescent="0.3">
      <c r="A39" s="166"/>
      <c r="B39" s="166"/>
      <c r="C39" s="182"/>
      <c r="D39" s="80"/>
      <c r="E39" s="80"/>
      <c r="F39" s="26"/>
      <c r="G39" s="80"/>
      <c r="H39" s="28"/>
    </row>
    <row r="40" spans="1:8" ht="15.6" x14ac:dyDescent="0.3">
      <c r="A40" s="166"/>
      <c r="B40" s="166"/>
      <c r="C40" s="182"/>
      <c r="D40" s="80"/>
      <c r="E40" s="80"/>
      <c r="F40" s="26"/>
      <c r="G40" s="80"/>
      <c r="H40" s="28"/>
    </row>
    <row r="41" spans="1:8" ht="15.6" x14ac:dyDescent="0.3">
      <c r="A41" s="166"/>
      <c r="B41" s="166"/>
      <c r="C41" s="182"/>
      <c r="D41" s="80"/>
      <c r="E41" s="80"/>
      <c r="F41" s="26"/>
      <c r="G41" s="80"/>
      <c r="H41" s="28"/>
    </row>
    <row r="42" spans="1:8" ht="15.6" x14ac:dyDescent="0.3">
      <c r="A42" s="166"/>
      <c r="B42" s="166"/>
      <c r="C42" s="182"/>
      <c r="D42" s="80"/>
      <c r="E42" s="80"/>
      <c r="F42" s="26"/>
      <c r="G42" s="80"/>
      <c r="H42" s="28"/>
    </row>
    <row r="43" spans="1:8" ht="15.6" x14ac:dyDescent="0.3">
      <c r="A43" s="166"/>
      <c r="B43" s="166"/>
      <c r="C43" s="182"/>
      <c r="D43" s="80"/>
      <c r="E43" s="80"/>
      <c r="F43" s="26"/>
      <c r="G43" s="80"/>
      <c r="H43" s="28"/>
    </row>
    <row r="44" spans="1:8" ht="15.6" x14ac:dyDescent="0.3">
      <c r="A44" s="166"/>
      <c r="B44" s="166"/>
      <c r="C44" s="182"/>
      <c r="D44" s="80"/>
      <c r="E44" s="80"/>
      <c r="F44" s="26"/>
      <c r="G44" s="80"/>
      <c r="H44" s="28"/>
    </row>
    <row r="45" spans="1:8" ht="15.6" x14ac:dyDescent="0.3">
      <c r="A45" s="166"/>
      <c r="B45" s="166"/>
      <c r="C45" s="182"/>
      <c r="D45" s="80"/>
      <c r="E45" s="80"/>
      <c r="F45" s="26"/>
      <c r="G45" s="80"/>
      <c r="H45" s="28"/>
    </row>
    <row r="46" spans="1:8" ht="15.6" x14ac:dyDescent="0.3">
      <c r="A46" s="166"/>
      <c r="B46" s="166"/>
      <c r="C46" s="182"/>
      <c r="D46" s="80"/>
      <c r="E46" s="80"/>
      <c r="F46" s="26"/>
      <c r="G46" s="80"/>
      <c r="H46" s="28"/>
    </row>
    <row r="47" spans="1:8" ht="15.6" x14ac:dyDescent="0.3">
      <c r="A47" s="166"/>
      <c r="B47" s="166"/>
      <c r="C47" s="182"/>
      <c r="D47" s="80"/>
      <c r="E47" s="80"/>
      <c r="F47" s="26"/>
      <c r="G47" s="80"/>
      <c r="H47" s="28"/>
    </row>
    <row r="48" spans="1:8" ht="15.6" x14ac:dyDescent="0.3">
      <c r="A48" s="166"/>
      <c r="B48" s="166"/>
      <c r="C48" s="182"/>
      <c r="D48" s="80"/>
      <c r="E48" s="80"/>
      <c r="F48" s="26"/>
      <c r="G48" s="80"/>
      <c r="H48" s="28"/>
    </row>
    <row r="49" spans="1:8" ht="15.6" x14ac:dyDescent="0.3">
      <c r="A49" s="166"/>
      <c r="B49" s="166"/>
      <c r="C49" s="182"/>
      <c r="D49" s="80"/>
      <c r="E49" s="80"/>
      <c r="F49" s="26"/>
      <c r="G49" s="80"/>
      <c r="H49" s="28"/>
    </row>
    <row r="50" spans="1:8" ht="15.6" x14ac:dyDescent="0.3">
      <c r="A50" s="166"/>
      <c r="B50" s="166"/>
      <c r="C50" s="182"/>
      <c r="D50" s="80"/>
      <c r="E50" s="80"/>
      <c r="F50" s="26"/>
      <c r="G50" s="80"/>
      <c r="H50" s="28"/>
    </row>
    <row r="51" spans="1:8" ht="15.6" x14ac:dyDescent="0.3">
      <c r="A51" s="166"/>
      <c r="B51" s="166"/>
      <c r="C51" s="182"/>
      <c r="D51" s="80"/>
      <c r="E51" s="80"/>
      <c r="F51" s="26"/>
      <c r="G51" s="80"/>
      <c r="H51" s="28"/>
    </row>
    <row r="52" spans="1:8" ht="15.6" x14ac:dyDescent="0.3">
      <c r="A52" s="166"/>
      <c r="B52" s="166"/>
      <c r="C52" s="182"/>
      <c r="D52" s="80"/>
      <c r="E52" s="80"/>
      <c r="F52" s="26"/>
      <c r="G52" s="80"/>
      <c r="H52" s="28"/>
    </row>
    <row r="53" spans="1:8" ht="15.6" x14ac:dyDescent="0.3">
      <c r="A53" s="166"/>
      <c r="B53" s="166"/>
      <c r="C53" s="182"/>
      <c r="D53" s="80"/>
      <c r="E53" s="80"/>
      <c r="F53" s="26"/>
      <c r="G53" s="80"/>
      <c r="H53" s="28"/>
    </row>
    <row r="54" spans="1:8" ht="15.6" x14ac:dyDescent="0.3">
      <c r="A54" s="166"/>
      <c r="B54" s="166"/>
      <c r="C54" s="182"/>
      <c r="D54" s="80"/>
      <c r="E54" s="80"/>
      <c r="F54" s="26"/>
      <c r="G54" s="80"/>
      <c r="H54" s="28"/>
    </row>
    <row r="55" spans="1:8" ht="15.6" x14ac:dyDescent="0.3">
      <c r="A55" s="166"/>
      <c r="B55" s="166"/>
      <c r="C55" s="182"/>
      <c r="D55" s="80"/>
      <c r="E55" s="80"/>
      <c r="F55" s="26"/>
      <c r="G55" s="80"/>
      <c r="H55" s="28"/>
    </row>
    <row r="56" spans="1:8" ht="15.6" x14ac:dyDescent="0.3">
      <c r="A56" s="166"/>
      <c r="B56" s="166"/>
      <c r="C56" s="182"/>
      <c r="D56" s="80"/>
      <c r="E56" s="80"/>
      <c r="F56" s="26"/>
      <c r="G56" s="80"/>
      <c r="H56" s="28"/>
    </row>
    <row r="57" spans="1:8" ht="15.6" x14ac:dyDescent="0.3">
      <c r="A57" s="166"/>
      <c r="B57" s="166"/>
      <c r="C57" s="182"/>
      <c r="D57" s="80"/>
      <c r="E57" s="80"/>
      <c r="F57" s="26"/>
      <c r="G57" s="80"/>
      <c r="H57" s="28"/>
    </row>
    <row r="58" spans="1:8" ht="15.6" x14ac:dyDescent="0.3">
      <c r="A58" s="166"/>
      <c r="B58" s="166"/>
      <c r="C58" s="182"/>
      <c r="D58" s="80"/>
      <c r="E58" s="80"/>
      <c r="F58" s="26"/>
      <c r="G58" s="80"/>
      <c r="H58" s="28"/>
    </row>
    <row r="59" spans="1:8" ht="15.6" x14ac:dyDescent="0.3">
      <c r="A59" s="166"/>
      <c r="B59" s="166"/>
      <c r="C59" s="182"/>
      <c r="D59" s="80"/>
      <c r="E59" s="80"/>
      <c r="F59" s="26"/>
      <c r="G59" s="80"/>
      <c r="H59" s="28"/>
    </row>
    <row r="60" spans="1:8" ht="15.6" x14ac:dyDescent="0.3">
      <c r="A60" s="166"/>
      <c r="B60" s="166"/>
      <c r="C60" s="182"/>
      <c r="D60" s="80"/>
      <c r="E60" s="80"/>
      <c r="F60" s="26"/>
      <c r="G60" s="80"/>
      <c r="H60" s="28"/>
    </row>
    <row r="61" spans="1:8" ht="15.6" x14ac:dyDescent="0.3">
      <c r="A61" s="166"/>
      <c r="B61" s="166"/>
      <c r="C61" s="182"/>
      <c r="D61" s="80"/>
      <c r="E61" s="80"/>
      <c r="F61" s="26"/>
      <c r="G61" s="80"/>
      <c r="H61" s="28"/>
    </row>
    <row r="62" spans="1:8" ht="15.6" x14ac:dyDescent="0.3">
      <c r="A62" s="166"/>
      <c r="B62" s="166"/>
      <c r="C62" s="182"/>
      <c r="D62" s="80"/>
      <c r="E62" s="80"/>
      <c r="F62" s="26"/>
      <c r="G62" s="80"/>
      <c r="H62" s="28"/>
    </row>
    <row r="63" spans="1:8" ht="15.6" x14ac:dyDescent="0.3">
      <c r="A63" s="166"/>
      <c r="B63" s="166"/>
      <c r="C63" s="182"/>
      <c r="D63" s="80"/>
      <c r="E63" s="80"/>
      <c r="F63" s="26"/>
      <c r="G63" s="80"/>
      <c r="H63" s="28"/>
    </row>
    <row r="64" spans="1:8" ht="15.6" x14ac:dyDescent="0.3">
      <c r="A64" s="166"/>
      <c r="B64" s="166"/>
      <c r="C64" s="182"/>
      <c r="D64" s="80"/>
      <c r="E64" s="80"/>
      <c r="F64" s="26"/>
      <c r="G64" s="80"/>
      <c r="H64" s="28"/>
    </row>
    <row r="65" spans="1:8" ht="15.6" x14ac:dyDescent="0.3">
      <c r="A65" s="166"/>
      <c r="B65" s="166"/>
      <c r="C65" s="182"/>
      <c r="D65" s="80"/>
      <c r="E65" s="80"/>
      <c r="F65" s="26"/>
      <c r="G65" s="80"/>
      <c r="H65" s="28"/>
    </row>
    <row r="66" spans="1:8" ht="15.6" x14ac:dyDescent="0.3">
      <c r="A66" s="166"/>
      <c r="B66" s="166"/>
      <c r="C66" s="182"/>
      <c r="D66" s="80"/>
      <c r="E66" s="80"/>
      <c r="F66" s="26"/>
      <c r="G66" s="80"/>
      <c r="H66" s="28"/>
    </row>
    <row r="67" spans="1:8" ht="15.6" x14ac:dyDescent="0.3">
      <c r="A67" s="166"/>
      <c r="B67" s="166"/>
      <c r="C67" s="182"/>
      <c r="D67" s="80"/>
      <c r="E67" s="80"/>
      <c r="F67" s="26"/>
      <c r="G67" s="80"/>
      <c r="H67" s="28"/>
    </row>
    <row r="68" spans="1:8" ht="15.6" x14ac:dyDescent="0.3">
      <c r="A68" s="166"/>
      <c r="B68" s="166"/>
      <c r="C68" s="182"/>
      <c r="D68" s="80"/>
      <c r="E68" s="80"/>
      <c r="F68" s="26"/>
      <c r="G68" s="80"/>
      <c r="H68" s="28"/>
    </row>
    <row r="69" spans="1:8" ht="15.6" x14ac:dyDescent="0.3">
      <c r="A69" s="166"/>
      <c r="B69" s="166"/>
      <c r="C69" s="182"/>
      <c r="D69" s="80"/>
      <c r="E69" s="80"/>
      <c r="F69" s="26"/>
      <c r="G69" s="80"/>
      <c r="H69" s="28"/>
    </row>
    <row r="70" spans="1:8" ht="15.6" x14ac:dyDescent="0.3">
      <c r="A70" s="166"/>
      <c r="B70" s="166"/>
      <c r="C70" s="182"/>
      <c r="D70" s="80"/>
      <c r="E70" s="80"/>
      <c r="F70" s="26"/>
      <c r="G70" s="80"/>
      <c r="H70" s="28"/>
    </row>
    <row r="71" spans="1:8" ht="15.6" x14ac:dyDescent="0.3">
      <c r="A71" s="166"/>
      <c r="B71" s="166"/>
      <c r="C71" s="182"/>
      <c r="D71" s="80"/>
      <c r="E71" s="80"/>
      <c r="F71" s="26"/>
      <c r="G71" s="80"/>
      <c r="H71" s="28"/>
    </row>
    <row r="72" spans="1:8" ht="15.6" x14ac:dyDescent="0.3">
      <c r="A72" s="166"/>
      <c r="B72" s="166"/>
      <c r="C72" s="182"/>
      <c r="D72" s="80"/>
      <c r="E72" s="80"/>
      <c r="F72" s="26"/>
      <c r="G72" s="80"/>
      <c r="H72" s="28"/>
    </row>
    <row r="73" spans="1:8" ht="15.6" x14ac:dyDescent="0.3">
      <c r="A73" s="166"/>
      <c r="B73" s="166"/>
      <c r="C73" s="182"/>
      <c r="D73" s="80"/>
      <c r="E73" s="80"/>
      <c r="F73" s="26"/>
      <c r="G73" s="80"/>
      <c r="H73" s="28"/>
    </row>
    <row r="74" spans="1:8" ht="15.6" x14ac:dyDescent="0.3">
      <c r="A74" s="166"/>
      <c r="B74" s="166"/>
      <c r="C74" s="182"/>
      <c r="D74" s="80"/>
      <c r="E74" s="80"/>
      <c r="F74" s="26"/>
      <c r="G74" s="80"/>
      <c r="H74" s="28"/>
    </row>
    <row r="75" spans="1:8" ht="15.6" x14ac:dyDescent="0.3">
      <c r="A75" s="166"/>
      <c r="B75" s="166"/>
      <c r="C75" s="182"/>
      <c r="D75" s="80"/>
      <c r="E75" s="80"/>
      <c r="F75" s="26"/>
      <c r="G75" s="80"/>
      <c r="H75" s="28"/>
    </row>
    <row r="76" spans="1:8" ht="15.6" x14ac:dyDescent="0.3">
      <c r="A76" s="166"/>
      <c r="B76" s="166"/>
      <c r="C76" s="182"/>
      <c r="D76" s="80"/>
      <c r="E76" s="80"/>
      <c r="F76" s="26"/>
      <c r="G76" s="80"/>
      <c r="H76" s="28"/>
    </row>
    <row r="77" spans="1:8" ht="15.6" x14ac:dyDescent="0.3">
      <c r="A77" s="166"/>
      <c r="B77" s="166"/>
      <c r="C77" s="182"/>
      <c r="D77" s="80"/>
      <c r="E77" s="80"/>
      <c r="F77" s="26"/>
      <c r="G77" s="80"/>
      <c r="H77" s="28"/>
    </row>
    <row r="78" spans="1:8" ht="15.6" x14ac:dyDescent="0.3">
      <c r="A78" s="166"/>
      <c r="B78" s="166"/>
      <c r="C78" s="182"/>
      <c r="D78" s="80"/>
      <c r="E78" s="80"/>
      <c r="F78" s="26"/>
      <c r="G78" s="80"/>
      <c r="H78" s="28"/>
    </row>
    <row r="79" spans="1:8" ht="15.6" x14ac:dyDescent="0.3">
      <c r="A79" s="166"/>
      <c r="B79" s="166"/>
      <c r="C79" s="182"/>
      <c r="D79" s="80"/>
      <c r="E79" s="80"/>
      <c r="F79" s="26"/>
      <c r="G79" s="80"/>
      <c r="H79" s="28"/>
    </row>
    <row r="80" spans="1:8" ht="15.6" x14ac:dyDescent="0.3">
      <c r="A80" s="166"/>
      <c r="B80" s="166"/>
      <c r="C80" s="182"/>
      <c r="D80" s="80"/>
      <c r="E80" s="80"/>
      <c r="F80" s="26"/>
      <c r="G80" s="80"/>
      <c r="H80" s="28"/>
    </row>
    <row r="81" spans="1:8" ht="15.6" x14ac:dyDescent="0.3">
      <c r="A81" s="166"/>
      <c r="B81" s="166"/>
      <c r="C81" s="182"/>
      <c r="D81" s="80"/>
      <c r="E81" s="80"/>
      <c r="F81" s="26"/>
      <c r="G81" s="80"/>
      <c r="H81" s="28"/>
    </row>
    <row r="82" spans="1:8" ht="15.6" x14ac:dyDescent="0.3">
      <c r="A82" s="166"/>
      <c r="B82" s="166"/>
      <c r="C82" s="182"/>
      <c r="D82" s="80"/>
      <c r="E82" s="80"/>
      <c r="F82" s="26"/>
      <c r="G82" s="80"/>
      <c r="H82" s="28"/>
    </row>
    <row r="83" spans="1:8" ht="15.6" x14ac:dyDescent="0.3">
      <c r="A83" s="166"/>
      <c r="B83" s="166"/>
      <c r="C83" s="182"/>
      <c r="D83" s="80"/>
      <c r="E83" s="80"/>
      <c r="F83" s="26"/>
      <c r="G83" s="80"/>
      <c r="H83" s="28"/>
    </row>
    <row r="84" spans="1:8" ht="15.6" x14ac:dyDescent="0.3">
      <c r="A84" s="166"/>
      <c r="B84" s="166"/>
      <c r="C84" s="182"/>
      <c r="D84" s="80"/>
      <c r="E84" s="80"/>
      <c r="F84" s="26"/>
      <c r="G84" s="80"/>
      <c r="H84" s="28"/>
    </row>
    <row r="85" spans="1:8" ht="15.6" x14ac:dyDescent="0.3">
      <c r="A85" s="166"/>
      <c r="B85" s="166"/>
      <c r="C85" s="182"/>
      <c r="D85" s="80"/>
      <c r="E85" s="80"/>
      <c r="F85" s="26"/>
      <c r="G85" s="80"/>
      <c r="H85" s="28"/>
    </row>
    <row r="86" spans="1:8" ht="15.6" x14ac:dyDescent="0.3">
      <c r="A86" s="166"/>
      <c r="B86" s="166"/>
      <c r="C86" s="182"/>
      <c r="D86" s="80"/>
      <c r="E86" s="80"/>
      <c r="F86" s="26"/>
      <c r="G86" s="80"/>
      <c r="H86" s="28"/>
    </row>
    <row r="87" spans="1:8" ht="15.6" x14ac:dyDescent="0.3">
      <c r="A87" s="166"/>
      <c r="B87" s="166"/>
      <c r="C87" s="182"/>
      <c r="D87" s="80"/>
      <c r="E87" s="80"/>
      <c r="F87" s="29"/>
      <c r="G87" s="80"/>
      <c r="H87" s="28"/>
    </row>
    <row r="88" spans="1:8" ht="15.6" x14ac:dyDescent="0.3">
      <c r="A88" s="166"/>
      <c r="B88" s="166"/>
      <c r="C88" s="182"/>
      <c r="D88" s="80"/>
      <c r="E88" s="80"/>
      <c r="F88" s="29"/>
      <c r="G88" s="80"/>
      <c r="H88" s="28"/>
    </row>
    <row r="89" spans="1:8" ht="15.6" x14ac:dyDescent="0.3">
      <c r="A89" s="166"/>
      <c r="B89" s="166"/>
      <c r="C89" s="182"/>
      <c r="D89" s="80"/>
      <c r="E89" s="80"/>
      <c r="F89" s="29"/>
      <c r="G89" s="80"/>
      <c r="H89" s="28"/>
    </row>
    <row r="90" spans="1:8" ht="15.6" x14ac:dyDescent="0.3">
      <c r="A90" s="166"/>
      <c r="B90" s="166"/>
      <c r="C90" s="182"/>
      <c r="D90" s="80"/>
      <c r="E90" s="80"/>
      <c r="F90" s="29"/>
      <c r="G90" s="80"/>
      <c r="H90" s="28"/>
    </row>
    <row r="91" spans="1:8" ht="15.6" x14ac:dyDescent="0.3">
      <c r="A91" s="166"/>
      <c r="B91" s="166"/>
      <c r="C91" s="182"/>
      <c r="D91" s="80"/>
      <c r="E91" s="80"/>
      <c r="F91" s="29"/>
      <c r="G91" s="80"/>
      <c r="H91" s="28"/>
    </row>
    <row r="92" spans="1:8" ht="15.6" x14ac:dyDescent="0.3">
      <c r="A92" s="166"/>
      <c r="B92" s="166"/>
      <c r="C92" s="182"/>
      <c r="D92" s="80"/>
      <c r="E92" s="80"/>
      <c r="F92" s="29"/>
      <c r="G92" s="80"/>
      <c r="H92" s="28"/>
    </row>
    <row r="93" spans="1:8" ht="15.6" x14ac:dyDescent="0.3">
      <c r="A93" s="166"/>
      <c r="B93" s="166"/>
      <c r="C93" s="182"/>
      <c r="D93" s="80"/>
      <c r="E93" s="80"/>
      <c r="F93" s="29"/>
      <c r="G93" s="80"/>
      <c r="H93" s="28"/>
    </row>
    <row r="94" spans="1:8" ht="15.6" x14ac:dyDescent="0.3">
      <c r="A94" s="166"/>
      <c r="B94" s="166"/>
      <c r="C94" s="182"/>
      <c r="D94" s="80"/>
      <c r="E94" s="80"/>
      <c r="F94" s="29"/>
      <c r="G94" s="80"/>
      <c r="H94" s="28"/>
    </row>
    <row r="95" spans="1:8" ht="15.6" x14ac:dyDescent="0.3">
      <c r="A95" s="166"/>
      <c r="B95" s="166"/>
      <c r="C95" s="182"/>
      <c r="D95" s="80"/>
      <c r="E95" s="80"/>
      <c r="F95" s="29"/>
      <c r="G95" s="80"/>
      <c r="H95" s="28"/>
    </row>
    <row r="96" spans="1:8" ht="15.6" x14ac:dyDescent="0.3">
      <c r="A96" s="166"/>
      <c r="B96" s="166"/>
      <c r="C96" s="182"/>
      <c r="D96" s="80"/>
      <c r="E96" s="80"/>
      <c r="F96" s="29"/>
      <c r="G96" s="80"/>
      <c r="H96" s="28"/>
    </row>
    <row r="97" spans="1:8" ht="15.6" x14ac:dyDescent="0.3">
      <c r="A97" s="166"/>
      <c r="B97" s="166"/>
      <c r="C97" s="182"/>
      <c r="D97" s="80"/>
      <c r="E97" s="80"/>
      <c r="F97" s="29"/>
      <c r="G97" s="80"/>
      <c r="H97" s="28"/>
    </row>
    <row r="98" spans="1:8" ht="15.6" x14ac:dyDescent="0.3">
      <c r="A98" s="166"/>
      <c r="B98" s="166"/>
      <c r="C98" s="182"/>
      <c r="D98" s="80"/>
      <c r="E98" s="80"/>
      <c r="F98" s="29"/>
      <c r="G98" s="80"/>
      <c r="H98" s="28"/>
    </row>
    <row r="99" spans="1:8" ht="15.6" x14ac:dyDescent="0.3">
      <c r="A99" s="166"/>
      <c r="B99" s="166"/>
      <c r="C99" s="182"/>
      <c r="D99" s="80"/>
      <c r="E99" s="80"/>
      <c r="F99" s="29"/>
      <c r="G99" s="80"/>
      <c r="H99" s="28"/>
    </row>
  </sheetData>
  <dataValidations count="4">
    <dataValidation type="whole" operator="greaterThanOrEqual" allowBlank="1" showInputMessage="1" showErrorMessage="1" sqref="D2:E99 G2:G99" xr:uid="{14AF9F9C-E754-4DDF-98DE-EF8138276A34}">
      <formula1>0</formula1>
    </dataValidation>
    <dataValidation type="list" allowBlank="1" showInputMessage="1" showErrorMessage="1" sqref="F2:F99" xr:uid="{F22724CD-06CD-4736-B45D-DA34619CE53C}">
      <formula1>"Reguliere vertoning, Schoolvertoning, Familievertoning"</formula1>
    </dataValidation>
    <dataValidation type="date" allowBlank="1" showInputMessage="1" showErrorMessage="1" error="Gelieve enkel vertoningen van 2023 in te voeren" prompt="Gelieve enkel vertoningen van 2023 in te voeren" sqref="C2101:C1048576" xr:uid="{71BD01EE-1805-47E5-890E-5257C0D86751}">
      <formula1>44927</formula1>
      <formula2>45292</formula2>
    </dataValidation>
    <dataValidation type="date" allowBlank="1" showInputMessage="1" showErrorMessage="1" error="Voer de datum in volgens het formaat dd/mm/jjjj. " prompt="Gelieve enkel vertoningen in 2024 in te voeren." sqref="C2:C2100" xr:uid="{6B70FEF4-00BB-4E1F-BE5E-3DBCCF5FB1B0}">
      <formula1>45292</formula1>
      <formula2>45657</formula2>
    </dataValidation>
  </dataValidations>
  <pageMargins left="0.7" right="0.7" top="0.75" bottom="0.75" header="0.3" footer="0.3"/>
  <pageSetup paperSize="9" scale="2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H99"/>
  <sheetViews>
    <sheetView zoomScale="81" zoomScaleNormal="81" workbookViewId="0">
      <selection activeCell="A2" sqref="A2"/>
    </sheetView>
  </sheetViews>
  <sheetFormatPr defaultColWidth="12.33203125" defaultRowHeight="14.4" x14ac:dyDescent="0.3"/>
  <cols>
    <col min="1" max="1" width="25.109375" style="1" customWidth="1"/>
    <col min="2" max="2" width="20.109375" style="1" customWidth="1"/>
    <col min="3" max="3" width="12.44140625" style="1" customWidth="1"/>
    <col min="4" max="4" width="30.5546875" style="1" customWidth="1"/>
    <col min="5" max="5" width="23.21875" style="25" customWidth="1"/>
    <col min="6" max="6" width="25.6640625" style="27" customWidth="1"/>
    <col min="7" max="7" width="17" style="1" customWidth="1"/>
    <col min="8" max="8" width="32.77734375" style="1" customWidth="1"/>
    <col min="9" max="16384" width="12.33203125" style="1"/>
  </cols>
  <sheetData>
    <row r="1" spans="1:8" s="149" customFormat="1" ht="56.4" customHeight="1" thickBot="1" x14ac:dyDescent="0.35">
      <c r="A1" s="145" t="s">
        <v>12</v>
      </c>
      <c r="B1" s="146" t="s">
        <v>75</v>
      </c>
      <c r="C1" s="146" t="s">
        <v>171</v>
      </c>
      <c r="D1" s="147" t="s">
        <v>3</v>
      </c>
      <c r="E1" s="20" t="s">
        <v>109</v>
      </c>
      <c r="F1" s="21" t="s">
        <v>6</v>
      </c>
      <c r="G1" s="146" t="s">
        <v>168</v>
      </c>
      <c r="H1" s="148" t="s">
        <v>110</v>
      </c>
    </row>
    <row r="2" spans="1:8" s="157" customFormat="1" ht="15.6" x14ac:dyDescent="0.3">
      <c r="A2" s="150" t="s">
        <v>167</v>
      </c>
      <c r="B2" s="151">
        <v>45327</v>
      </c>
      <c r="C2" s="152">
        <v>0.83333333333333337</v>
      </c>
      <c r="D2" s="150" t="s">
        <v>14</v>
      </c>
      <c r="E2" s="153">
        <v>2018</v>
      </c>
      <c r="F2" s="154" t="s">
        <v>10</v>
      </c>
      <c r="G2" s="155">
        <v>127</v>
      </c>
      <c r="H2" s="156" t="s">
        <v>111</v>
      </c>
    </row>
    <row r="3" spans="1:8" ht="15.6" x14ac:dyDescent="0.3">
      <c r="A3" s="158"/>
      <c r="B3" s="159"/>
      <c r="C3" s="160"/>
      <c r="D3" s="161"/>
      <c r="E3" s="162"/>
      <c r="F3" s="26"/>
      <c r="G3" s="163"/>
      <c r="H3" s="163"/>
    </row>
    <row r="4" spans="1:8" ht="15.6" x14ac:dyDescent="0.3">
      <c r="A4" s="158"/>
      <c r="B4" s="159"/>
      <c r="C4" s="160"/>
      <c r="D4" s="161"/>
      <c r="E4" s="162"/>
      <c r="F4" s="26"/>
      <c r="G4" s="163"/>
      <c r="H4" s="163"/>
    </row>
    <row r="5" spans="1:8" ht="15.6" x14ac:dyDescent="0.3">
      <c r="A5" s="158"/>
      <c r="B5" s="159"/>
      <c r="C5" s="160"/>
      <c r="D5" s="161"/>
      <c r="E5" s="164"/>
      <c r="F5" s="26"/>
      <c r="G5" s="163"/>
      <c r="H5" s="163"/>
    </row>
    <row r="6" spans="1:8" ht="15.6" x14ac:dyDescent="0.3">
      <c r="A6" s="158"/>
      <c r="B6" s="159"/>
      <c r="C6" s="160"/>
      <c r="D6" s="161"/>
      <c r="E6" s="29"/>
      <c r="F6" s="26"/>
      <c r="G6" s="163"/>
      <c r="H6" s="163"/>
    </row>
    <row r="7" spans="1:8" ht="15.6" x14ac:dyDescent="0.3">
      <c r="A7" s="158"/>
      <c r="B7" s="159"/>
      <c r="C7" s="160"/>
      <c r="D7" s="161"/>
      <c r="E7" s="164"/>
      <c r="F7" s="26"/>
      <c r="G7" s="163"/>
      <c r="H7" s="163"/>
    </row>
    <row r="8" spans="1:8" ht="15.6" x14ac:dyDescent="0.3">
      <c r="A8" s="158"/>
      <c r="B8" s="159"/>
      <c r="C8" s="160"/>
      <c r="D8" s="161"/>
      <c r="E8" s="162"/>
      <c r="F8" s="26"/>
      <c r="G8" s="163"/>
      <c r="H8" s="163"/>
    </row>
    <row r="9" spans="1:8" ht="15.6" x14ac:dyDescent="0.3">
      <c r="A9" s="158"/>
      <c r="B9" s="159"/>
      <c r="C9" s="160"/>
      <c r="D9" s="161"/>
      <c r="E9" s="162"/>
      <c r="F9" s="26"/>
      <c r="G9" s="163"/>
      <c r="H9" s="163"/>
    </row>
    <row r="10" spans="1:8" ht="15.6" x14ac:dyDescent="0.3">
      <c r="A10" s="158"/>
      <c r="B10" s="159"/>
      <c r="C10" s="160"/>
      <c r="D10" s="161"/>
      <c r="E10" s="164"/>
      <c r="F10" s="26"/>
      <c r="G10" s="163"/>
      <c r="H10" s="165"/>
    </row>
    <row r="11" spans="1:8" ht="15.6" x14ac:dyDescent="0.3">
      <c r="A11" s="158"/>
      <c r="B11" s="159"/>
      <c r="C11" s="160"/>
      <c r="D11" s="161"/>
      <c r="E11" s="162"/>
      <c r="F11" s="26"/>
      <c r="G11" s="163"/>
      <c r="H11" s="163"/>
    </row>
    <row r="12" spans="1:8" ht="15.6" x14ac:dyDescent="0.3">
      <c r="A12" s="158"/>
      <c r="B12" s="159"/>
      <c r="C12" s="160"/>
      <c r="D12" s="161"/>
      <c r="E12" s="29"/>
      <c r="F12" s="26"/>
      <c r="G12" s="163"/>
      <c r="H12" s="163"/>
    </row>
    <row r="13" spans="1:8" ht="15.6" x14ac:dyDescent="0.3">
      <c r="A13" s="158"/>
      <c r="B13" s="159"/>
      <c r="C13" s="160"/>
      <c r="D13" s="161"/>
      <c r="E13" s="166"/>
      <c r="F13" s="26"/>
      <c r="G13" s="163"/>
      <c r="H13" s="163"/>
    </row>
    <row r="14" spans="1:8" ht="15.6" x14ac:dyDescent="0.3">
      <c r="A14" s="158"/>
      <c r="B14" s="159"/>
      <c r="C14" s="160"/>
      <c r="D14" s="161"/>
      <c r="E14" s="166"/>
      <c r="F14" s="26"/>
      <c r="G14" s="163"/>
      <c r="H14" s="167"/>
    </row>
    <row r="15" spans="1:8" ht="15.6" x14ac:dyDescent="0.3">
      <c r="A15" s="158"/>
      <c r="B15" s="159"/>
      <c r="C15" s="160"/>
      <c r="D15" s="161"/>
      <c r="E15" s="166"/>
      <c r="F15" s="26"/>
      <c r="G15" s="163"/>
      <c r="H15" s="167"/>
    </row>
    <row r="16" spans="1:8" ht="15.6" x14ac:dyDescent="0.3">
      <c r="A16" s="158"/>
      <c r="B16" s="159"/>
      <c r="C16" s="160"/>
      <c r="D16" s="161"/>
      <c r="E16" s="166"/>
      <c r="F16" s="26"/>
      <c r="G16" s="163"/>
      <c r="H16" s="163"/>
    </row>
    <row r="17" spans="1:8" ht="15.6" x14ac:dyDescent="0.3">
      <c r="A17" s="158"/>
      <c r="B17" s="159"/>
      <c r="C17" s="160"/>
      <c r="D17" s="161"/>
      <c r="E17" s="166"/>
      <c r="F17" s="26"/>
      <c r="G17" s="163"/>
      <c r="H17" s="163"/>
    </row>
    <row r="18" spans="1:8" ht="15.6" x14ac:dyDescent="0.3">
      <c r="A18" s="158"/>
      <c r="B18" s="159"/>
      <c r="C18" s="160"/>
      <c r="D18" s="161"/>
      <c r="E18" s="166"/>
      <c r="F18" s="26"/>
      <c r="G18" s="163"/>
      <c r="H18" s="163"/>
    </row>
    <row r="19" spans="1:8" ht="15.6" x14ac:dyDescent="0.3">
      <c r="A19" s="158"/>
      <c r="B19" s="159"/>
      <c r="C19" s="160"/>
      <c r="D19" s="161"/>
      <c r="E19" s="166"/>
      <c r="F19" s="26"/>
      <c r="G19" s="163"/>
      <c r="H19" s="163"/>
    </row>
    <row r="20" spans="1:8" ht="15.6" x14ac:dyDescent="0.3">
      <c r="A20" s="158"/>
      <c r="B20" s="159"/>
      <c r="C20" s="160"/>
      <c r="D20" s="161"/>
      <c r="E20" s="166"/>
      <c r="F20" s="26"/>
      <c r="G20" s="163"/>
      <c r="H20" s="163"/>
    </row>
    <row r="21" spans="1:8" ht="15.6" x14ac:dyDescent="0.3">
      <c r="A21" s="158"/>
      <c r="B21" s="159"/>
      <c r="C21" s="160"/>
      <c r="D21" s="161"/>
      <c r="E21" s="166"/>
      <c r="F21" s="26"/>
      <c r="G21" s="163"/>
      <c r="H21" s="163"/>
    </row>
    <row r="22" spans="1:8" ht="15.6" x14ac:dyDescent="0.3">
      <c r="A22" s="158"/>
      <c r="B22" s="159"/>
      <c r="C22" s="160"/>
      <c r="D22" s="161"/>
      <c r="E22" s="80"/>
      <c r="F22" s="26"/>
      <c r="G22" s="163"/>
      <c r="H22" s="163"/>
    </row>
    <row r="23" spans="1:8" ht="15.6" x14ac:dyDescent="0.3">
      <c r="A23" s="158"/>
      <c r="B23" s="159"/>
      <c r="C23" s="160"/>
      <c r="D23" s="161"/>
      <c r="E23" s="80"/>
      <c r="F23" s="26"/>
      <c r="G23" s="163"/>
      <c r="H23" s="163"/>
    </row>
    <row r="24" spans="1:8" ht="15.6" x14ac:dyDescent="0.3">
      <c r="A24" s="158"/>
      <c r="B24" s="159"/>
      <c r="C24" s="160"/>
      <c r="D24" s="161"/>
      <c r="E24" s="80"/>
      <c r="F24" s="26"/>
      <c r="G24" s="163"/>
      <c r="H24" s="163"/>
    </row>
    <row r="25" spans="1:8" ht="15.6" x14ac:dyDescent="0.3">
      <c r="A25" s="158"/>
      <c r="B25" s="159"/>
      <c r="C25" s="160"/>
      <c r="D25" s="161"/>
      <c r="E25" s="80"/>
      <c r="F25" s="26"/>
      <c r="G25" s="163"/>
      <c r="H25" s="163"/>
    </row>
    <row r="26" spans="1:8" ht="15.6" x14ac:dyDescent="0.3">
      <c r="A26" s="158"/>
      <c r="B26" s="159"/>
      <c r="C26" s="160"/>
      <c r="D26" s="161"/>
      <c r="E26" s="80"/>
      <c r="F26" s="26"/>
      <c r="G26" s="163"/>
      <c r="H26" s="163"/>
    </row>
    <row r="27" spans="1:8" ht="15.6" x14ac:dyDescent="0.3">
      <c r="A27" s="158"/>
      <c r="B27" s="159"/>
      <c r="C27" s="160"/>
      <c r="D27" s="161"/>
      <c r="E27" s="80"/>
      <c r="F27" s="26"/>
      <c r="G27" s="163"/>
      <c r="H27" s="163"/>
    </row>
    <row r="28" spans="1:8" ht="15.6" x14ac:dyDescent="0.3">
      <c r="A28" s="158"/>
      <c r="B28" s="159"/>
      <c r="C28" s="160"/>
      <c r="D28" s="161"/>
      <c r="E28" s="80"/>
      <c r="F28" s="26"/>
      <c r="G28" s="163"/>
      <c r="H28" s="163"/>
    </row>
    <row r="29" spans="1:8" ht="15.6" x14ac:dyDescent="0.3">
      <c r="A29" s="158"/>
      <c r="B29" s="159"/>
      <c r="C29" s="160"/>
      <c r="D29" s="161"/>
      <c r="E29" s="80"/>
      <c r="F29" s="26"/>
      <c r="G29" s="163"/>
      <c r="H29" s="163"/>
    </row>
    <row r="30" spans="1:8" ht="15.6" x14ac:dyDescent="0.3">
      <c r="A30" s="158"/>
      <c r="B30" s="159"/>
      <c r="C30" s="160"/>
      <c r="D30" s="161"/>
      <c r="E30" s="80"/>
      <c r="F30" s="26"/>
      <c r="G30" s="163"/>
      <c r="H30" s="163"/>
    </row>
    <row r="31" spans="1:8" ht="15.6" x14ac:dyDescent="0.3">
      <c r="A31" s="158"/>
      <c r="B31" s="159"/>
      <c r="C31" s="160"/>
      <c r="D31" s="161"/>
      <c r="E31" s="80"/>
      <c r="F31" s="26"/>
      <c r="G31" s="163"/>
      <c r="H31" s="163"/>
    </row>
    <row r="32" spans="1:8" ht="15.6" x14ac:dyDescent="0.3">
      <c r="A32" s="158"/>
      <c r="B32" s="159"/>
      <c r="C32" s="160"/>
      <c r="D32" s="161"/>
      <c r="E32" s="80"/>
      <c r="F32" s="26"/>
      <c r="G32" s="163"/>
      <c r="H32" s="163"/>
    </row>
    <row r="33" spans="1:8" ht="15.6" x14ac:dyDescent="0.3">
      <c r="A33" s="158"/>
      <c r="B33" s="159"/>
      <c r="C33" s="160"/>
      <c r="D33" s="161"/>
      <c r="E33" s="80"/>
      <c r="F33" s="26"/>
      <c r="G33" s="163"/>
      <c r="H33" s="163"/>
    </row>
    <row r="34" spans="1:8" ht="15.6" x14ac:dyDescent="0.3">
      <c r="A34" s="158"/>
      <c r="B34" s="159"/>
      <c r="C34" s="160"/>
      <c r="D34" s="161"/>
      <c r="E34" s="80"/>
      <c r="F34" s="26"/>
      <c r="G34" s="163"/>
      <c r="H34" s="163"/>
    </row>
    <row r="35" spans="1:8" ht="15.6" x14ac:dyDescent="0.3">
      <c r="A35" s="158"/>
      <c r="B35" s="159"/>
      <c r="C35" s="160"/>
      <c r="D35" s="161"/>
      <c r="E35" s="80"/>
      <c r="F35" s="26"/>
      <c r="G35" s="163"/>
      <c r="H35" s="163"/>
    </row>
    <row r="36" spans="1:8" ht="15.6" x14ac:dyDescent="0.3">
      <c r="A36" s="158"/>
      <c r="B36" s="159"/>
      <c r="C36" s="160"/>
      <c r="D36" s="161"/>
      <c r="E36" s="80"/>
      <c r="F36" s="26"/>
      <c r="G36" s="163"/>
      <c r="H36" s="163"/>
    </row>
    <row r="37" spans="1:8" ht="15.6" x14ac:dyDescent="0.3">
      <c r="A37" s="158"/>
      <c r="B37" s="159"/>
      <c r="C37" s="160"/>
      <c r="D37" s="161"/>
      <c r="E37" s="80"/>
      <c r="F37" s="26"/>
      <c r="G37" s="163"/>
      <c r="H37" s="163"/>
    </row>
    <row r="38" spans="1:8" ht="15.6" x14ac:dyDescent="0.3">
      <c r="A38" s="158"/>
      <c r="B38" s="159"/>
      <c r="C38" s="160"/>
      <c r="D38" s="161"/>
      <c r="E38" s="80"/>
      <c r="F38" s="26"/>
      <c r="G38" s="163"/>
      <c r="H38" s="163"/>
    </row>
    <row r="39" spans="1:8" ht="15.6" x14ac:dyDescent="0.3">
      <c r="A39" s="158"/>
      <c r="B39" s="159"/>
      <c r="C39" s="160"/>
      <c r="D39" s="161"/>
      <c r="E39" s="166"/>
      <c r="F39" s="26"/>
      <c r="G39" s="163"/>
      <c r="H39" s="163"/>
    </row>
    <row r="40" spans="1:8" ht="15.6" x14ac:dyDescent="0.3">
      <c r="A40" s="158"/>
      <c r="B40" s="159"/>
      <c r="C40" s="160"/>
      <c r="D40" s="161"/>
      <c r="E40" s="166"/>
      <c r="F40" s="26"/>
      <c r="G40" s="163"/>
      <c r="H40" s="163"/>
    </row>
    <row r="41" spans="1:8" ht="15.6" x14ac:dyDescent="0.3">
      <c r="A41" s="158"/>
      <c r="B41" s="159"/>
      <c r="C41" s="160"/>
      <c r="D41" s="161"/>
      <c r="E41" s="166"/>
      <c r="F41" s="26"/>
      <c r="G41" s="163"/>
      <c r="H41" s="163"/>
    </row>
    <row r="42" spans="1:8" ht="15.6" x14ac:dyDescent="0.3">
      <c r="A42" s="158"/>
      <c r="B42" s="159"/>
      <c r="C42" s="160"/>
      <c r="D42" s="161"/>
      <c r="E42" s="166"/>
      <c r="F42" s="26"/>
      <c r="G42" s="163"/>
      <c r="H42" s="163"/>
    </row>
    <row r="43" spans="1:8" ht="15.6" x14ac:dyDescent="0.3">
      <c r="A43" s="158"/>
      <c r="B43" s="159"/>
      <c r="C43" s="160"/>
      <c r="D43" s="161"/>
      <c r="E43" s="166"/>
      <c r="F43" s="26"/>
      <c r="G43" s="163"/>
      <c r="H43" s="163"/>
    </row>
    <row r="44" spans="1:8" ht="15.6" x14ac:dyDescent="0.3">
      <c r="A44" s="158"/>
      <c r="B44" s="159"/>
      <c r="C44" s="160"/>
      <c r="D44" s="161"/>
      <c r="E44" s="166"/>
      <c r="F44" s="26"/>
      <c r="G44" s="163"/>
      <c r="H44" s="163"/>
    </row>
    <row r="45" spans="1:8" ht="15.6" x14ac:dyDescent="0.3">
      <c r="A45" s="158"/>
      <c r="B45" s="159"/>
      <c r="C45" s="160"/>
      <c r="D45" s="161"/>
      <c r="E45" s="166"/>
      <c r="F45" s="26"/>
      <c r="G45" s="163"/>
      <c r="H45" s="163"/>
    </row>
    <row r="46" spans="1:8" ht="15.6" x14ac:dyDescent="0.3">
      <c r="A46" s="158"/>
      <c r="B46" s="159"/>
      <c r="C46" s="160"/>
      <c r="D46" s="161"/>
      <c r="E46" s="166"/>
      <c r="F46" s="26"/>
      <c r="G46" s="163"/>
      <c r="H46" s="163"/>
    </row>
    <row r="47" spans="1:8" ht="15.6" x14ac:dyDescent="0.3">
      <c r="A47" s="158"/>
      <c r="B47" s="159"/>
      <c r="C47" s="160"/>
      <c r="D47" s="161"/>
      <c r="E47" s="166"/>
      <c r="F47" s="26"/>
      <c r="G47" s="163"/>
      <c r="H47" s="163"/>
    </row>
    <row r="48" spans="1:8" ht="15.6" x14ac:dyDescent="0.3">
      <c r="A48" s="158"/>
      <c r="B48" s="159"/>
      <c r="C48" s="160"/>
      <c r="D48" s="161"/>
      <c r="E48" s="166"/>
      <c r="F48" s="26"/>
      <c r="G48" s="163"/>
      <c r="H48" s="163"/>
    </row>
    <row r="49" spans="1:8" ht="15.6" x14ac:dyDescent="0.3">
      <c r="A49" s="158"/>
      <c r="B49" s="159"/>
      <c r="C49" s="160"/>
      <c r="D49" s="161"/>
      <c r="E49" s="166"/>
      <c r="F49" s="26"/>
      <c r="G49" s="163"/>
      <c r="H49" s="163"/>
    </row>
    <row r="50" spans="1:8" ht="15.6" x14ac:dyDescent="0.3">
      <c r="A50" s="158"/>
      <c r="B50" s="159"/>
      <c r="C50" s="160"/>
      <c r="D50" s="161"/>
      <c r="E50" s="166"/>
      <c r="F50" s="26"/>
      <c r="G50" s="163"/>
      <c r="H50" s="163"/>
    </row>
    <row r="51" spans="1:8" ht="15.6" x14ac:dyDescent="0.3">
      <c r="A51" s="158"/>
      <c r="B51" s="159"/>
      <c r="C51" s="160"/>
      <c r="D51" s="161"/>
      <c r="E51" s="166"/>
      <c r="F51" s="26"/>
      <c r="G51" s="163"/>
      <c r="H51" s="163"/>
    </row>
    <row r="52" spans="1:8" ht="15.6" x14ac:dyDescent="0.3">
      <c r="A52" s="158"/>
      <c r="B52" s="159"/>
      <c r="C52" s="160"/>
      <c r="D52" s="161"/>
      <c r="E52" s="166"/>
      <c r="F52" s="26"/>
      <c r="G52" s="163"/>
      <c r="H52" s="163"/>
    </row>
    <row r="53" spans="1:8" ht="15.6" x14ac:dyDescent="0.3">
      <c r="A53" s="158"/>
      <c r="B53" s="159"/>
      <c r="C53" s="160"/>
      <c r="D53" s="161"/>
      <c r="E53" s="166"/>
      <c r="F53" s="26"/>
      <c r="G53" s="163"/>
      <c r="H53" s="163"/>
    </row>
    <row r="54" spans="1:8" ht="15.6" x14ac:dyDescent="0.3">
      <c r="A54" s="158"/>
      <c r="B54" s="159"/>
      <c r="C54" s="160"/>
      <c r="D54" s="161"/>
      <c r="E54" s="166"/>
      <c r="F54" s="26"/>
      <c r="G54" s="163"/>
      <c r="H54" s="163"/>
    </row>
    <row r="55" spans="1:8" ht="15.6" x14ac:dyDescent="0.3">
      <c r="A55" s="158"/>
      <c r="B55" s="159"/>
      <c r="C55" s="160"/>
      <c r="D55" s="161"/>
      <c r="E55" s="166"/>
      <c r="F55" s="26"/>
      <c r="G55" s="163"/>
      <c r="H55" s="163"/>
    </row>
    <row r="56" spans="1:8" ht="15.6" x14ac:dyDescent="0.3">
      <c r="A56" s="158"/>
      <c r="B56" s="159"/>
      <c r="C56" s="160"/>
      <c r="D56" s="161"/>
      <c r="E56" s="166"/>
      <c r="F56" s="26"/>
      <c r="G56" s="163"/>
      <c r="H56" s="163"/>
    </row>
    <row r="57" spans="1:8" ht="15.6" x14ac:dyDescent="0.3">
      <c r="A57" s="158"/>
      <c r="B57" s="159"/>
      <c r="C57" s="160"/>
      <c r="D57" s="161"/>
      <c r="E57" s="166"/>
      <c r="F57" s="26"/>
      <c r="G57" s="163"/>
      <c r="H57" s="163"/>
    </row>
    <row r="58" spans="1:8" ht="15.6" x14ac:dyDescent="0.3">
      <c r="A58" s="158"/>
      <c r="B58" s="159"/>
      <c r="C58" s="160"/>
      <c r="D58" s="161"/>
      <c r="E58" s="166"/>
      <c r="F58" s="26"/>
      <c r="G58" s="163"/>
      <c r="H58" s="163"/>
    </row>
    <row r="59" spans="1:8" ht="15.6" x14ac:dyDescent="0.3">
      <c r="A59" s="158"/>
      <c r="B59" s="159"/>
      <c r="C59" s="160"/>
      <c r="D59" s="161"/>
      <c r="E59" s="166"/>
      <c r="F59" s="26"/>
      <c r="G59" s="163"/>
      <c r="H59" s="163"/>
    </row>
    <row r="60" spans="1:8" ht="15.6" x14ac:dyDescent="0.3">
      <c r="A60" s="158"/>
      <c r="B60" s="159"/>
      <c r="C60" s="160"/>
      <c r="D60" s="161"/>
      <c r="E60" s="166"/>
      <c r="F60" s="26"/>
      <c r="G60" s="163"/>
      <c r="H60" s="163"/>
    </row>
    <row r="61" spans="1:8" ht="15.6" x14ac:dyDescent="0.3">
      <c r="A61" s="158"/>
      <c r="B61" s="159"/>
      <c r="C61" s="160"/>
      <c r="D61" s="161"/>
      <c r="E61" s="166"/>
      <c r="F61" s="26"/>
      <c r="G61" s="163"/>
      <c r="H61" s="163"/>
    </row>
    <row r="62" spans="1:8" ht="15.6" x14ac:dyDescent="0.3">
      <c r="A62" s="158"/>
      <c r="B62" s="159"/>
      <c r="C62" s="160"/>
      <c r="D62" s="161"/>
      <c r="E62" s="166"/>
      <c r="F62" s="26"/>
      <c r="G62" s="163"/>
      <c r="H62" s="163"/>
    </row>
    <row r="63" spans="1:8" ht="15.6" x14ac:dyDescent="0.3">
      <c r="A63" s="158"/>
      <c r="B63" s="159"/>
      <c r="C63" s="160"/>
      <c r="D63" s="161"/>
      <c r="E63" s="166"/>
      <c r="F63" s="26"/>
      <c r="G63" s="163"/>
      <c r="H63" s="163"/>
    </row>
    <row r="64" spans="1:8" ht="15.6" x14ac:dyDescent="0.3">
      <c r="A64" s="158"/>
      <c r="B64" s="159"/>
      <c r="C64" s="160"/>
      <c r="D64" s="161"/>
      <c r="E64" s="166"/>
      <c r="F64" s="26"/>
      <c r="G64" s="163"/>
      <c r="H64" s="163"/>
    </row>
    <row r="65" spans="1:8" ht="15.6" x14ac:dyDescent="0.3">
      <c r="A65" s="158"/>
      <c r="B65" s="159"/>
      <c r="C65" s="160"/>
      <c r="D65" s="161"/>
      <c r="E65" s="166"/>
      <c r="F65" s="26"/>
      <c r="G65" s="163"/>
      <c r="H65" s="163"/>
    </row>
    <row r="66" spans="1:8" ht="15.6" x14ac:dyDescent="0.3">
      <c r="A66" s="158"/>
      <c r="B66" s="159"/>
      <c r="C66" s="160"/>
      <c r="D66" s="161"/>
      <c r="E66" s="166"/>
      <c r="F66" s="26"/>
      <c r="G66" s="163"/>
      <c r="H66" s="163"/>
    </row>
    <row r="67" spans="1:8" ht="15.6" x14ac:dyDescent="0.3">
      <c r="A67" s="158"/>
      <c r="B67" s="159"/>
      <c r="C67" s="160"/>
      <c r="D67" s="161"/>
      <c r="E67" s="166"/>
      <c r="F67" s="26"/>
      <c r="G67" s="163"/>
      <c r="H67" s="163"/>
    </row>
    <row r="68" spans="1:8" ht="15.6" x14ac:dyDescent="0.3">
      <c r="A68" s="158"/>
      <c r="B68" s="159"/>
      <c r="C68" s="160"/>
      <c r="D68" s="161"/>
      <c r="E68" s="166"/>
      <c r="F68" s="26"/>
      <c r="G68" s="163"/>
      <c r="H68" s="163"/>
    </row>
    <row r="69" spans="1:8" ht="15.6" x14ac:dyDescent="0.3">
      <c r="A69" s="158"/>
      <c r="B69" s="159"/>
      <c r="C69" s="160"/>
      <c r="D69" s="161"/>
      <c r="E69" s="166"/>
      <c r="F69" s="26"/>
      <c r="G69" s="163"/>
      <c r="H69" s="163"/>
    </row>
    <row r="70" spans="1:8" ht="15.6" x14ac:dyDescent="0.3">
      <c r="A70" s="158"/>
      <c r="B70" s="159"/>
      <c r="C70" s="160"/>
      <c r="D70" s="161"/>
      <c r="E70" s="166"/>
      <c r="F70" s="26"/>
      <c r="G70" s="163"/>
      <c r="H70" s="163"/>
    </row>
    <row r="71" spans="1:8" ht="15.6" x14ac:dyDescent="0.3">
      <c r="A71" s="158"/>
      <c r="B71" s="159"/>
      <c r="C71" s="160"/>
      <c r="D71" s="161"/>
      <c r="E71" s="166"/>
      <c r="F71" s="26"/>
      <c r="G71" s="163"/>
      <c r="H71" s="163"/>
    </row>
    <row r="72" spans="1:8" ht="15.6" x14ac:dyDescent="0.3">
      <c r="A72" s="158"/>
      <c r="B72" s="159"/>
      <c r="C72" s="160"/>
      <c r="D72" s="161"/>
      <c r="E72" s="166"/>
      <c r="F72" s="26"/>
      <c r="G72" s="163"/>
      <c r="H72" s="163"/>
    </row>
    <row r="73" spans="1:8" ht="15.6" x14ac:dyDescent="0.3">
      <c r="A73" s="158"/>
      <c r="B73" s="159"/>
      <c r="C73" s="160"/>
      <c r="D73" s="161"/>
      <c r="E73" s="166"/>
      <c r="F73" s="26"/>
      <c r="G73" s="163"/>
      <c r="H73" s="163"/>
    </row>
    <row r="74" spans="1:8" ht="15.6" x14ac:dyDescent="0.3">
      <c r="A74" s="158"/>
      <c r="B74" s="159"/>
      <c r="C74" s="160"/>
      <c r="D74" s="161"/>
      <c r="E74" s="166"/>
      <c r="F74" s="26"/>
      <c r="G74" s="163"/>
      <c r="H74" s="163"/>
    </row>
    <row r="75" spans="1:8" ht="15.6" x14ac:dyDescent="0.3">
      <c r="A75" s="158"/>
      <c r="B75" s="159"/>
      <c r="C75" s="160"/>
      <c r="D75" s="161"/>
      <c r="E75" s="166"/>
      <c r="F75" s="26"/>
      <c r="G75" s="163"/>
      <c r="H75" s="163"/>
    </row>
    <row r="76" spans="1:8" ht="15.6" x14ac:dyDescent="0.3">
      <c r="A76" s="158"/>
      <c r="B76" s="159"/>
      <c r="C76" s="160"/>
      <c r="D76" s="161"/>
      <c r="E76" s="166"/>
      <c r="F76" s="26"/>
      <c r="G76" s="163"/>
      <c r="H76" s="163"/>
    </row>
    <row r="77" spans="1:8" ht="15.6" x14ac:dyDescent="0.3">
      <c r="A77" s="158"/>
      <c r="B77" s="159"/>
      <c r="C77" s="160"/>
      <c r="D77" s="161"/>
      <c r="E77" s="166"/>
      <c r="F77" s="26"/>
      <c r="G77" s="163"/>
      <c r="H77" s="163"/>
    </row>
    <row r="78" spans="1:8" ht="15.6" x14ac:dyDescent="0.3">
      <c r="A78" s="158"/>
      <c r="B78" s="159"/>
      <c r="C78" s="160"/>
      <c r="D78" s="161"/>
      <c r="E78" s="166"/>
      <c r="F78" s="26"/>
      <c r="G78" s="163"/>
      <c r="H78" s="163"/>
    </row>
    <row r="79" spans="1:8" ht="15.6" x14ac:dyDescent="0.3">
      <c r="A79" s="158"/>
      <c r="B79" s="159"/>
      <c r="C79" s="160"/>
      <c r="D79" s="161"/>
      <c r="E79" s="166"/>
      <c r="F79" s="26"/>
      <c r="G79" s="163"/>
      <c r="H79" s="163"/>
    </row>
    <row r="80" spans="1:8" ht="15.6" x14ac:dyDescent="0.3">
      <c r="A80" s="158"/>
      <c r="B80" s="159"/>
      <c r="C80" s="160"/>
      <c r="D80" s="161"/>
      <c r="E80" s="166"/>
      <c r="F80" s="26"/>
      <c r="G80" s="163"/>
      <c r="H80" s="163"/>
    </row>
    <row r="81" spans="1:8" ht="15.6" x14ac:dyDescent="0.3">
      <c r="A81" s="158"/>
      <c r="B81" s="159"/>
      <c r="C81" s="160"/>
      <c r="D81" s="161"/>
      <c r="E81" s="166"/>
      <c r="F81" s="26"/>
      <c r="G81" s="163"/>
      <c r="H81" s="163"/>
    </row>
    <row r="82" spans="1:8" ht="15.6" x14ac:dyDescent="0.3">
      <c r="A82" s="158"/>
      <c r="B82" s="159"/>
      <c r="C82" s="160"/>
      <c r="D82" s="161"/>
      <c r="E82" s="166"/>
      <c r="F82" s="26"/>
      <c r="G82" s="163"/>
      <c r="H82" s="163"/>
    </row>
    <row r="83" spans="1:8" ht="15.6" x14ac:dyDescent="0.3">
      <c r="A83" s="158"/>
      <c r="B83" s="159"/>
      <c r="C83" s="160"/>
      <c r="D83" s="161"/>
      <c r="E83" s="166"/>
      <c r="F83" s="26"/>
      <c r="G83" s="163"/>
      <c r="H83" s="163"/>
    </row>
    <row r="84" spans="1:8" ht="15.6" x14ac:dyDescent="0.3">
      <c r="A84" s="158"/>
      <c r="B84" s="159"/>
      <c r="C84" s="160"/>
      <c r="D84" s="161"/>
      <c r="E84" s="166"/>
      <c r="F84" s="26"/>
      <c r="G84" s="163"/>
      <c r="H84" s="163"/>
    </row>
    <row r="85" spans="1:8" ht="15.6" x14ac:dyDescent="0.3">
      <c r="A85" s="158"/>
      <c r="B85" s="159"/>
      <c r="C85" s="160"/>
      <c r="D85" s="161"/>
      <c r="E85" s="166"/>
      <c r="F85" s="26"/>
      <c r="G85" s="163"/>
      <c r="H85" s="163"/>
    </row>
    <row r="86" spans="1:8" ht="15.6" x14ac:dyDescent="0.3">
      <c r="A86" s="158"/>
      <c r="B86" s="159"/>
      <c r="C86" s="160"/>
      <c r="D86" s="161"/>
      <c r="E86" s="166"/>
      <c r="F86" s="26"/>
      <c r="G86" s="163"/>
      <c r="H86" s="163"/>
    </row>
    <row r="87" spans="1:8" x14ac:dyDescent="0.3">
      <c r="A87" s="163"/>
      <c r="B87" s="163"/>
      <c r="C87" s="163"/>
      <c r="D87" s="163"/>
      <c r="E87" s="166"/>
      <c r="F87" s="29"/>
      <c r="G87" s="163"/>
      <c r="H87" s="163"/>
    </row>
    <row r="88" spans="1:8" x14ac:dyDescent="0.3">
      <c r="A88" s="163"/>
      <c r="B88" s="163"/>
      <c r="C88" s="163"/>
      <c r="D88" s="163"/>
      <c r="E88" s="166"/>
      <c r="F88" s="29"/>
      <c r="G88" s="163"/>
      <c r="H88" s="163"/>
    </row>
    <row r="89" spans="1:8" x14ac:dyDescent="0.3">
      <c r="A89" s="163"/>
      <c r="B89" s="163"/>
      <c r="C89" s="163"/>
      <c r="D89" s="163"/>
      <c r="E89" s="166"/>
      <c r="F89" s="29"/>
      <c r="G89" s="163"/>
      <c r="H89" s="163"/>
    </row>
    <row r="90" spans="1:8" x14ac:dyDescent="0.3">
      <c r="A90" s="163"/>
      <c r="B90" s="163"/>
      <c r="C90" s="163"/>
      <c r="D90" s="163"/>
      <c r="E90" s="166"/>
      <c r="F90" s="29"/>
      <c r="G90" s="163"/>
      <c r="H90" s="163"/>
    </row>
    <row r="91" spans="1:8" x14ac:dyDescent="0.3">
      <c r="A91" s="163"/>
      <c r="B91" s="163"/>
      <c r="C91" s="163"/>
      <c r="D91" s="163"/>
      <c r="E91" s="166"/>
      <c r="F91" s="29"/>
      <c r="G91" s="163"/>
      <c r="H91" s="163"/>
    </row>
    <row r="92" spans="1:8" x14ac:dyDescent="0.3">
      <c r="A92" s="163"/>
      <c r="B92" s="163"/>
      <c r="C92" s="163"/>
      <c r="D92" s="163"/>
      <c r="E92" s="166"/>
      <c r="F92" s="29"/>
      <c r="G92" s="163"/>
      <c r="H92" s="163"/>
    </row>
    <row r="93" spans="1:8" x14ac:dyDescent="0.3">
      <c r="A93" s="163"/>
      <c r="B93" s="163"/>
      <c r="C93" s="163"/>
      <c r="D93" s="163"/>
      <c r="E93" s="166"/>
      <c r="F93" s="29"/>
      <c r="G93" s="163"/>
      <c r="H93" s="163"/>
    </row>
    <row r="94" spans="1:8" x14ac:dyDescent="0.3">
      <c r="A94" s="163"/>
      <c r="B94" s="163"/>
      <c r="C94" s="163"/>
      <c r="D94" s="163"/>
      <c r="E94" s="166"/>
      <c r="F94" s="29"/>
      <c r="G94" s="163"/>
      <c r="H94" s="163"/>
    </row>
    <row r="95" spans="1:8" x14ac:dyDescent="0.3">
      <c r="A95" s="163"/>
      <c r="B95" s="163"/>
      <c r="C95" s="163"/>
      <c r="D95" s="163"/>
      <c r="E95" s="166"/>
      <c r="F95" s="29"/>
      <c r="G95" s="163"/>
      <c r="H95" s="163"/>
    </row>
    <row r="96" spans="1:8" x14ac:dyDescent="0.3">
      <c r="A96" s="163"/>
      <c r="B96" s="163"/>
      <c r="C96" s="163"/>
      <c r="D96" s="163"/>
      <c r="E96" s="166"/>
      <c r="F96" s="29"/>
      <c r="G96" s="163"/>
      <c r="H96" s="163"/>
    </row>
    <row r="97" spans="1:8" x14ac:dyDescent="0.3">
      <c r="A97" s="163"/>
      <c r="B97" s="163"/>
      <c r="C97" s="163"/>
      <c r="D97" s="163"/>
      <c r="E97" s="166"/>
      <c r="F97" s="29"/>
      <c r="G97" s="163"/>
      <c r="H97" s="163"/>
    </row>
    <row r="98" spans="1:8" x14ac:dyDescent="0.3">
      <c r="A98" s="163"/>
      <c r="B98" s="163"/>
      <c r="C98" s="163"/>
      <c r="D98" s="163"/>
      <c r="E98" s="166"/>
      <c r="F98" s="29"/>
      <c r="G98" s="163"/>
      <c r="H98" s="163"/>
    </row>
    <row r="99" spans="1:8" x14ac:dyDescent="0.3">
      <c r="A99" s="163"/>
      <c r="B99" s="163"/>
      <c r="C99" s="163"/>
      <c r="D99" s="163"/>
      <c r="E99" s="166"/>
      <c r="F99" s="29"/>
      <c r="G99" s="163"/>
      <c r="H99" s="163"/>
    </row>
  </sheetData>
  <dataValidations count="5">
    <dataValidation type="whole" operator="greaterThanOrEqual" allowBlank="1" showInputMessage="1" showErrorMessage="1" sqref="G2" xr:uid="{A7A920D9-F930-4DE7-A6CF-E3F1E1786090}">
      <formula1>0</formula1>
    </dataValidation>
    <dataValidation type="list" allowBlank="1" showInputMessage="1" showErrorMessage="1" sqref="F2:F99" xr:uid="{29C399D4-94D3-4833-A359-0A7E03F852AF}">
      <formula1>"Reguliere vertoning, Schoolvertoning, Familievertoning"</formula1>
    </dataValidation>
    <dataValidation type="time" allowBlank="1" showInputMessage="1" showErrorMessage="1" error="Geef het uur in volgens het formaat 00:00." sqref="C2:C99" xr:uid="{3AF453BA-96EE-4133-840B-233963E9DB8C}">
      <formula1>0</formula1>
      <formula2>0.999305555555556</formula2>
    </dataValidation>
    <dataValidation type="date" allowBlank="1" showInputMessage="1" showErrorMessage="1" error="Gelieve enkel vertoningen van 2023 in te voeren" prompt="Gelieve enkel vertoningen van 2023 in te voeren" sqref="B225:B1048576" xr:uid="{D788D180-69E5-4D0E-92FB-9BDA93067D13}">
      <formula1>44927</formula1>
      <formula2>45292</formula2>
    </dataValidation>
    <dataValidation type="date" allowBlank="1" showInputMessage="1" showErrorMessage="1" error="Voer de datum in volgens het formaat dd/mm/jjjj. " prompt="Gelieve enkel vertoningen in 2024 in te voeren." sqref="B2 B3:B224" xr:uid="{8C7E5141-706B-472B-8D10-A992D4A53A89}">
      <formula1>45292</formula1>
      <formula2>45657</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0791C-157B-4D0A-9A44-98348861223E}">
  <sheetPr>
    <tabColor theme="3" tint="0.79998168889431442"/>
  </sheetPr>
  <dimension ref="A1:H99"/>
  <sheetViews>
    <sheetView zoomScale="78" zoomScaleNormal="78" workbookViewId="0">
      <selection activeCell="A2" sqref="A2"/>
    </sheetView>
  </sheetViews>
  <sheetFormatPr defaultColWidth="12.33203125" defaultRowHeight="14.4" x14ac:dyDescent="0.3"/>
  <cols>
    <col min="1" max="1" width="25.109375" style="1" customWidth="1"/>
    <col min="2" max="2" width="20.109375" style="1" customWidth="1"/>
    <col min="3" max="3" width="12.44140625" style="1" customWidth="1"/>
    <col min="4" max="4" width="30.5546875" style="1" customWidth="1"/>
    <col min="5" max="5" width="23.21875" style="25" customWidth="1"/>
    <col min="6" max="6" width="25.6640625" style="27" customWidth="1"/>
    <col min="7" max="7" width="17" style="1" customWidth="1"/>
    <col min="8" max="8" width="32.77734375" style="1" customWidth="1"/>
    <col min="9" max="16384" width="12.33203125" style="1"/>
  </cols>
  <sheetData>
    <row r="1" spans="1:8" s="149" customFormat="1" ht="56.4" customHeight="1" thickBot="1" x14ac:dyDescent="0.35">
      <c r="A1" s="145" t="s">
        <v>12</v>
      </c>
      <c r="B1" s="146" t="s">
        <v>75</v>
      </c>
      <c r="C1" s="146" t="s">
        <v>171</v>
      </c>
      <c r="D1" s="147" t="s">
        <v>3</v>
      </c>
      <c r="E1" s="20" t="s">
        <v>109</v>
      </c>
      <c r="F1" s="21" t="s">
        <v>6</v>
      </c>
      <c r="G1" s="146" t="s">
        <v>168</v>
      </c>
      <c r="H1" s="148" t="s">
        <v>110</v>
      </c>
    </row>
    <row r="2" spans="1:8" s="157" customFormat="1" ht="15.6" x14ac:dyDescent="0.3">
      <c r="A2" s="150" t="s">
        <v>167</v>
      </c>
      <c r="B2" s="151">
        <v>45327</v>
      </c>
      <c r="C2" s="152">
        <v>0.83333333333333337</v>
      </c>
      <c r="D2" s="150" t="s">
        <v>14</v>
      </c>
      <c r="E2" s="153">
        <v>2018</v>
      </c>
      <c r="F2" s="154" t="s">
        <v>10</v>
      </c>
      <c r="G2" s="155">
        <v>127</v>
      </c>
      <c r="H2" s="156" t="s">
        <v>111</v>
      </c>
    </row>
    <row r="3" spans="1:8" ht="15.6" x14ac:dyDescent="0.3">
      <c r="A3" s="158"/>
      <c r="B3" s="159"/>
      <c r="C3" s="160"/>
      <c r="D3" s="161"/>
      <c r="E3" s="162"/>
      <c r="F3" s="26"/>
      <c r="G3" s="163"/>
      <c r="H3" s="163"/>
    </row>
    <row r="4" spans="1:8" ht="15.6" x14ac:dyDescent="0.3">
      <c r="A4" s="158"/>
      <c r="B4" s="159"/>
      <c r="C4" s="160"/>
      <c r="D4" s="161"/>
      <c r="E4" s="162"/>
      <c r="F4" s="26"/>
      <c r="G4" s="163"/>
      <c r="H4" s="163"/>
    </row>
    <row r="5" spans="1:8" ht="15.6" x14ac:dyDescent="0.3">
      <c r="A5" s="158"/>
      <c r="B5" s="159"/>
      <c r="C5" s="160"/>
      <c r="D5" s="161"/>
      <c r="E5" s="164"/>
      <c r="F5" s="26"/>
      <c r="G5" s="163"/>
      <c r="H5" s="163"/>
    </row>
    <row r="6" spans="1:8" ht="15.6" x14ac:dyDescent="0.3">
      <c r="A6" s="158"/>
      <c r="B6" s="159"/>
      <c r="C6" s="160"/>
      <c r="D6" s="161"/>
      <c r="E6" s="29"/>
      <c r="F6" s="26"/>
      <c r="G6" s="163"/>
      <c r="H6" s="163"/>
    </row>
    <row r="7" spans="1:8" ht="15.6" x14ac:dyDescent="0.3">
      <c r="A7" s="158"/>
      <c r="B7" s="159"/>
      <c r="C7" s="160"/>
      <c r="D7" s="161"/>
      <c r="E7" s="164"/>
      <c r="F7" s="26"/>
      <c r="G7" s="163"/>
      <c r="H7" s="163"/>
    </row>
    <row r="8" spans="1:8" ht="15.6" x14ac:dyDescent="0.3">
      <c r="A8" s="158"/>
      <c r="B8" s="159"/>
      <c r="C8" s="160"/>
      <c r="D8" s="161"/>
      <c r="E8" s="162"/>
      <c r="F8" s="26"/>
      <c r="G8" s="163"/>
      <c r="H8" s="163"/>
    </row>
    <row r="9" spans="1:8" ht="15.6" x14ac:dyDescent="0.3">
      <c r="A9" s="158"/>
      <c r="B9" s="159"/>
      <c r="C9" s="160"/>
      <c r="D9" s="161"/>
      <c r="E9" s="162"/>
      <c r="F9" s="26"/>
      <c r="G9" s="163"/>
      <c r="H9" s="163"/>
    </row>
    <row r="10" spans="1:8" ht="15.6" x14ac:dyDescent="0.3">
      <c r="A10" s="158"/>
      <c r="B10" s="159"/>
      <c r="C10" s="160"/>
      <c r="D10" s="161"/>
      <c r="E10" s="164"/>
      <c r="F10" s="26"/>
      <c r="G10" s="163"/>
      <c r="H10" s="165"/>
    </row>
    <row r="11" spans="1:8" ht="15.6" x14ac:dyDescent="0.3">
      <c r="A11" s="158"/>
      <c r="B11" s="159"/>
      <c r="C11" s="160"/>
      <c r="D11" s="161"/>
      <c r="E11" s="162"/>
      <c r="F11" s="26"/>
      <c r="G11" s="163"/>
      <c r="H11" s="163"/>
    </row>
    <row r="12" spans="1:8" ht="15.6" x14ac:dyDescent="0.3">
      <c r="A12" s="158"/>
      <c r="B12" s="159"/>
      <c r="C12" s="160"/>
      <c r="D12" s="161"/>
      <c r="E12" s="29"/>
      <c r="F12" s="26"/>
      <c r="G12" s="163"/>
      <c r="H12" s="163"/>
    </row>
    <row r="13" spans="1:8" ht="15.6" x14ac:dyDescent="0.3">
      <c r="A13" s="158"/>
      <c r="B13" s="159"/>
      <c r="C13" s="160"/>
      <c r="D13" s="161"/>
      <c r="E13" s="166"/>
      <c r="F13" s="26"/>
      <c r="G13" s="163"/>
      <c r="H13" s="163"/>
    </row>
    <row r="14" spans="1:8" ht="15.6" x14ac:dyDescent="0.3">
      <c r="A14" s="158"/>
      <c r="B14" s="159"/>
      <c r="C14" s="160"/>
      <c r="D14" s="161"/>
      <c r="E14" s="166"/>
      <c r="F14" s="26"/>
      <c r="G14" s="163"/>
      <c r="H14" s="167"/>
    </row>
    <row r="15" spans="1:8" ht="15.6" x14ac:dyDescent="0.3">
      <c r="A15" s="158"/>
      <c r="B15" s="159"/>
      <c r="C15" s="160"/>
      <c r="D15" s="161"/>
      <c r="E15" s="166"/>
      <c r="F15" s="26"/>
      <c r="G15" s="163"/>
      <c r="H15" s="167"/>
    </row>
    <row r="16" spans="1:8" ht="15.6" x14ac:dyDescent="0.3">
      <c r="A16" s="158"/>
      <c r="B16" s="159"/>
      <c r="C16" s="160"/>
      <c r="D16" s="161"/>
      <c r="E16" s="166"/>
      <c r="F16" s="26"/>
      <c r="G16" s="163"/>
      <c r="H16" s="163"/>
    </row>
    <row r="17" spans="1:8" ht="15.6" x14ac:dyDescent="0.3">
      <c r="A17" s="158"/>
      <c r="B17" s="159"/>
      <c r="C17" s="160"/>
      <c r="D17" s="161"/>
      <c r="E17" s="166"/>
      <c r="F17" s="26"/>
      <c r="G17" s="163"/>
      <c r="H17" s="163"/>
    </row>
    <row r="18" spans="1:8" ht="15.6" x14ac:dyDescent="0.3">
      <c r="A18" s="158"/>
      <c r="B18" s="159"/>
      <c r="C18" s="160"/>
      <c r="D18" s="161"/>
      <c r="E18" s="166"/>
      <c r="F18" s="26"/>
      <c r="G18" s="163"/>
      <c r="H18" s="163"/>
    </row>
    <row r="19" spans="1:8" ht="15.6" x14ac:dyDescent="0.3">
      <c r="A19" s="158"/>
      <c r="B19" s="159"/>
      <c r="C19" s="160"/>
      <c r="D19" s="161"/>
      <c r="E19" s="166"/>
      <c r="F19" s="26"/>
      <c r="G19" s="163"/>
      <c r="H19" s="163"/>
    </row>
    <row r="20" spans="1:8" ht="15.6" x14ac:dyDescent="0.3">
      <c r="A20" s="158"/>
      <c r="B20" s="159"/>
      <c r="C20" s="160"/>
      <c r="D20" s="161"/>
      <c r="E20" s="166"/>
      <c r="F20" s="26"/>
      <c r="G20" s="163"/>
      <c r="H20" s="163"/>
    </row>
    <row r="21" spans="1:8" ht="15.6" x14ac:dyDescent="0.3">
      <c r="A21" s="158"/>
      <c r="B21" s="159"/>
      <c r="C21" s="160"/>
      <c r="D21" s="161"/>
      <c r="E21" s="166"/>
      <c r="F21" s="26"/>
      <c r="G21" s="163"/>
      <c r="H21" s="163"/>
    </row>
    <row r="22" spans="1:8" ht="15.6" x14ac:dyDescent="0.3">
      <c r="A22" s="158"/>
      <c r="B22" s="159"/>
      <c r="C22" s="160"/>
      <c r="D22" s="161"/>
      <c r="E22" s="80"/>
      <c r="F22" s="26"/>
      <c r="G22" s="163"/>
      <c r="H22" s="163"/>
    </row>
    <row r="23" spans="1:8" ht="15.6" x14ac:dyDescent="0.3">
      <c r="A23" s="158"/>
      <c r="B23" s="159"/>
      <c r="C23" s="160"/>
      <c r="D23" s="161"/>
      <c r="E23" s="80"/>
      <c r="F23" s="26"/>
      <c r="G23" s="163"/>
      <c r="H23" s="163"/>
    </row>
    <row r="24" spans="1:8" ht="15.6" x14ac:dyDescent="0.3">
      <c r="A24" s="158"/>
      <c r="B24" s="159"/>
      <c r="C24" s="160"/>
      <c r="D24" s="161"/>
      <c r="E24" s="80"/>
      <c r="F24" s="26"/>
      <c r="G24" s="163"/>
      <c r="H24" s="163"/>
    </row>
    <row r="25" spans="1:8" ht="15.6" x14ac:dyDescent="0.3">
      <c r="A25" s="158"/>
      <c r="B25" s="159"/>
      <c r="C25" s="160"/>
      <c r="D25" s="161"/>
      <c r="E25" s="80"/>
      <c r="F25" s="26"/>
      <c r="G25" s="163"/>
      <c r="H25" s="163"/>
    </row>
    <row r="26" spans="1:8" ht="15.6" x14ac:dyDescent="0.3">
      <c r="A26" s="158"/>
      <c r="B26" s="159"/>
      <c r="C26" s="160"/>
      <c r="D26" s="161"/>
      <c r="E26" s="80"/>
      <c r="F26" s="26"/>
      <c r="G26" s="163"/>
      <c r="H26" s="163"/>
    </row>
    <row r="27" spans="1:8" ht="15.6" x14ac:dyDescent="0.3">
      <c r="A27" s="158"/>
      <c r="B27" s="159"/>
      <c r="C27" s="160"/>
      <c r="D27" s="161"/>
      <c r="E27" s="80"/>
      <c r="F27" s="26"/>
      <c r="G27" s="163"/>
      <c r="H27" s="163"/>
    </row>
    <row r="28" spans="1:8" ht="15.6" x14ac:dyDescent="0.3">
      <c r="A28" s="158"/>
      <c r="B28" s="159"/>
      <c r="C28" s="160"/>
      <c r="D28" s="161"/>
      <c r="E28" s="80"/>
      <c r="F28" s="26"/>
      <c r="G28" s="163"/>
      <c r="H28" s="163"/>
    </row>
    <row r="29" spans="1:8" ht="15.6" x14ac:dyDescent="0.3">
      <c r="A29" s="158"/>
      <c r="B29" s="159"/>
      <c r="C29" s="160"/>
      <c r="D29" s="161"/>
      <c r="E29" s="80"/>
      <c r="F29" s="26"/>
      <c r="G29" s="163"/>
      <c r="H29" s="163"/>
    </row>
    <row r="30" spans="1:8" ht="15.6" x14ac:dyDescent="0.3">
      <c r="A30" s="158"/>
      <c r="B30" s="159"/>
      <c r="C30" s="160"/>
      <c r="D30" s="161"/>
      <c r="E30" s="80"/>
      <c r="F30" s="26"/>
      <c r="G30" s="163"/>
      <c r="H30" s="163"/>
    </row>
    <row r="31" spans="1:8" ht="15.6" x14ac:dyDescent="0.3">
      <c r="A31" s="158"/>
      <c r="B31" s="159"/>
      <c r="C31" s="160"/>
      <c r="D31" s="161"/>
      <c r="E31" s="80"/>
      <c r="F31" s="26"/>
      <c r="G31" s="163"/>
      <c r="H31" s="163"/>
    </row>
    <row r="32" spans="1:8" ht="15.6" x14ac:dyDescent="0.3">
      <c r="A32" s="158"/>
      <c r="B32" s="159"/>
      <c r="C32" s="160"/>
      <c r="D32" s="161"/>
      <c r="E32" s="80"/>
      <c r="F32" s="26"/>
      <c r="G32" s="163"/>
      <c r="H32" s="163"/>
    </row>
    <row r="33" spans="1:8" ht="15.6" x14ac:dyDescent="0.3">
      <c r="A33" s="158"/>
      <c r="B33" s="159"/>
      <c r="C33" s="160"/>
      <c r="D33" s="161"/>
      <c r="E33" s="80"/>
      <c r="F33" s="26"/>
      <c r="G33" s="163"/>
      <c r="H33" s="163"/>
    </row>
    <row r="34" spans="1:8" ht="15.6" x14ac:dyDescent="0.3">
      <c r="A34" s="158"/>
      <c r="B34" s="159"/>
      <c r="C34" s="160"/>
      <c r="D34" s="161"/>
      <c r="E34" s="80"/>
      <c r="F34" s="26"/>
      <c r="G34" s="163"/>
      <c r="H34" s="163"/>
    </row>
    <row r="35" spans="1:8" ht="15.6" x14ac:dyDescent="0.3">
      <c r="A35" s="158"/>
      <c r="B35" s="159"/>
      <c r="C35" s="160"/>
      <c r="D35" s="161"/>
      <c r="E35" s="80"/>
      <c r="F35" s="26"/>
      <c r="G35" s="163"/>
      <c r="H35" s="163"/>
    </row>
    <row r="36" spans="1:8" ht="15.6" x14ac:dyDescent="0.3">
      <c r="A36" s="158"/>
      <c r="B36" s="159"/>
      <c r="C36" s="160"/>
      <c r="D36" s="161"/>
      <c r="E36" s="80"/>
      <c r="F36" s="26"/>
      <c r="G36" s="163"/>
      <c r="H36" s="163"/>
    </row>
    <row r="37" spans="1:8" ht="15.6" x14ac:dyDescent="0.3">
      <c r="A37" s="158"/>
      <c r="B37" s="159"/>
      <c r="C37" s="160"/>
      <c r="D37" s="161"/>
      <c r="E37" s="80"/>
      <c r="F37" s="26"/>
      <c r="G37" s="163"/>
      <c r="H37" s="163"/>
    </row>
    <row r="38" spans="1:8" ht="15.6" x14ac:dyDescent="0.3">
      <c r="A38" s="158"/>
      <c r="B38" s="159"/>
      <c r="C38" s="160"/>
      <c r="D38" s="161"/>
      <c r="E38" s="80"/>
      <c r="F38" s="26"/>
      <c r="G38" s="163"/>
      <c r="H38" s="163"/>
    </row>
    <row r="39" spans="1:8" ht="15.6" x14ac:dyDescent="0.3">
      <c r="A39" s="158"/>
      <c r="B39" s="159"/>
      <c r="C39" s="160"/>
      <c r="D39" s="161"/>
      <c r="E39" s="166"/>
      <c r="F39" s="26"/>
      <c r="G39" s="163"/>
      <c r="H39" s="163"/>
    </row>
    <row r="40" spans="1:8" ht="15.6" x14ac:dyDescent="0.3">
      <c r="A40" s="158"/>
      <c r="B40" s="159"/>
      <c r="C40" s="160"/>
      <c r="D40" s="161"/>
      <c r="E40" s="166"/>
      <c r="F40" s="26"/>
      <c r="G40" s="163"/>
      <c r="H40" s="163"/>
    </row>
    <row r="41" spans="1:8" ht="15.6" x14ac:dyDescent="0.3">
      <c r="A41" s="158"/>
      <c r="B41" s="159"/>
      <c r="C41" s="160"/>
      <c r="D41" s="161"/>
      <c r="E41" s="166"/>
      <c r="F41" s="26"/>
      <c r="G41" s="163"/>
      <c r="H41" s="163"/>
    </row>
    <row r="42" spans="1:8" ht="15.6" x14ac:dyDescent="0.3">
      <c r="A42" s="158"/>
      <c r="B42" s="159"/>
      <c r="C42" s="160"/>
      <c r="D42" s="161"/>
      <c r="E42" s="166"/>
      <c r="F42" s="26"/>
      <c r="G42" s="163"/>
      <c r="H42" s="163"/>
    </row>
    <row r="43" spans="1:8" ht="15.6" x14ac:dyDescent="0.3">
      <c r="A43" s="158"/>
      <c r="B43" s="159"/>
      <c r="C43" s="160"/>
      <c r="D43" s="161"/>
      <c r="E43" s="166"/>
      <c r="F43" s="26"/>
      <c r="G43" s="163"/>
      <c r="H43" s="163"/>
    </row>
    <row r="44" spans="1:8" ht="15.6" x14ac:dyDescent="0.3">
      <c r="A44" s="158"/>
      <c r="B44" s="159"/>
      <c r="C44" s="160"/>
      <c r="D44" s="161"/>
      <c r="E44" s="166"/>
      <c r="F44" s="26"/>
      <c r="G44" s="163"/>
      <c r="H44" s="163"/>
    </row>
    <row r="45" spans="1:8" ht="15.6" x14ac:dyDescent="0.3">
      <c r="A45" s="158"/>
      <c r="B45" s="159"/>
      <c r="C45" s="160"/>
      <c r="D45" s="161"/>
      <c r="E45" s="166"/>
      <c r="F45" s="26"/>
      <c r="G45" s="163"/>
      <c r="H45" s="163"/>
    </row>
    <row r="46" spans="1:8" ht="15.6" x14ac:dyDescent="0.3">
      <c r="A46" s="158"/>
      <c r="B46" s="159"/>
      <c r="C46" s="160"/>
      <c r="D46" s="161"/>
      <c r="E46" s="166"/>
      <c r="F46" s="26"/>
      <c r="G46" s="163"/>
      <c r="H46" s="163"/>
    </row>
    <row r="47" spans="1:8" ht="15.6" x14ac:dyDescent="0.3">
      <c r="A47" s="158"/>
      <c r="B47" s="159"/>
      <c r="C47" s="160"/>
      <c r="D47" s="161"/>
      <c r="E47" s="166"/>
      <c r="F47" s="26"/>
      <c r="G47" s="163"/>
      <c r="H47" s="163"/>
    </row>
    <row r="48" spans="1:8" ht="15.6" x14ac:dyDescent="0.3">
      <c r="A48" s="158"/>
      <c r="B48" s="159"/>
      <c r="C48" s="160"/>
      <c r="D48" s="161"/>
      <c r="E48" s="166"/>
      <c r="F48" s="26"/>
      <c r="G48" s="163"/>
      <c r="H48" s="163"/>
    </row>
    <row r="49" spans="1:8" ht="15.6" x14ac:dyDescent="0.3">
      <c r="A49" s="158"/>
      <c r="B49" s="159"/>
      <c r="C49" s="160"/>
      <c r="D49" s="161"/>
      <c r="E49" s="166"/>
      <c r="F49" s="26"/>
      <c r="G49" s="163"/>
      <c r="H49" s="163"/>
    </row>
    <row r="50" spans="1:8" ht="15.6" x14ac:dyDescent="0.3">
      <c r="A50" s="158"/>
      <c r="B50" s="159"/>
      <c r="C50" s="160"/>
      <c r="D50" s="161"/>
      <c r="E50" s="166"/>
      <c r="F50" s="26"/>
      <c r="G50" s="163"/>
      <c r="H50" s="163"/>
    </row>
    <row r="51" spans="1:8" ht="15.6" x14ac:dyDescent="0.3">
      <c r="A51" s="158"/>
      <c r="B51" s="159"/>
      <c r="C51" s="160"/>
      <c r="D51" s="161"/>
      <c r="E51" s="166"/>
      <c r="F51" s="26"/>
      <c r="G51" s="163"/>
      <c r="H51" s="163"/>
    </row>
    <row r="52" spans="1:8" ht="15.6" x14ac:dyDescent="0.3">
      <c r="A52" s="158"/>
      <c r="B52" s="159"/>
      <c r="C52" s="160"/>
      <c r="D52" s="161"/>
      <c r="E52" s="166"/>
      <c r="F52" s="26"/>
      <c r="G52" s="163"/>
      <c r="H52" s="163"/>
    </row>
    <row r="53" spans="1:8" ht="15.6" x14ac:dyDescent="0.3">
      <c r="A53" s="158"/>
      <c r="B53" s="159"/>
      <c r="C53" s="160"/>
      <c r="D53" s="161"/>
      <c r="E53" s="166"/>
      <c r="F53" s="26"/>
      <c r="G53" s="163"/>
      <c r="H53" s="163"/>
    </row>
    <row r="54" spans="1:8" ht="15.6" x14ac:dyDescent="0.3">
      <c r="A54" s="158"/>
      <c r="B54" s="159"/>
      <c r="C54" s="160"/>
      <c r="D54" s="161"/>
      <c r="E54" s="166"/>
      <c r="F54" s="26"/>
      <c r="G54" s="163"/>
      <c r="H54" s="163"/>
    </row>
    <row r="55" spans="1:8" ht="15.6" x14ac:dyDescent="0.3">
      <c r="A55" s="158"/>
      <c r="B55" s="159"/>
      <c r="C55" s="160"/>
      <c r="D55" s="161"/>
      <c r="E55" s="166"/>
      <c r="F55" s="26"/>
      <c r="G55" s="163"/>
      <c r="H55" s="163"/>
    </row>
    <row r="56" spans="1:8" ht="15.6" x14ac:dyDescent="0.3">
      <c r="A56" s="158"/>
      <c r="B56" s="159"/>
      <c r="C56" s="160"/>
      <c r="D56" s="161"/>
      <c r="E56" s="166"/>
      <c r="F56" s="26"/>
      <c r="G56" s="163"/>
      <c r="H56" s="163"/>
    </row>
    <row r="57" spans="1:8" ht="15.6" x14ac:dyDescent="0.3">
      <c r="A57" s="158"/>
      <c r="B57" s="159"/>
      <c r="C57" s="160"/>
      <c r="D57" s="161"/>
      <c r="E57" s="166"/>
      <c r="F57" s="26"/>
      <c r="G57" s="163"/>
      <c r="H57" s="163"/>
    </row>
    <row r="58" spans="1:8" ht="15.6" x14ac:dyDescent="0.3">
      <c r="A58" s="158"/>
      <c r="B58" s="159"/>
      <c r="C58" s="160"/>
      <c r="D58" s="161"/>
      <c r="E58" s="166"/>
      <c r="F58" s="26"/>
      <c r="G58" s="163"/>
      <c r="H58" s="163"/>
    </row>
    <row r="59" spans="1:8" ht="15.6" x14ac:dyDescent="0.3">
      <c r="A59" s="158"/>
      <c r="B59" s="159"/>
      <c r="C59" s="160"/>
      <c r="D59" s="161"/>
      <c r="E59" s="166"/>
      <c r="F59" s="26"/>
      <c r="G59" s="163"/>
      <c r="H59" s="163"/>
    </row>
    <row r="60" spans="1:8" ht="15.6" x14ac:dyDescent="0.3">
      <c r="A60" s="158"/>
      <c r="B60" s="159"/>
      <c r="C60" s="160"/>
      <c r="D60" s="161"/>
      <c r="E60" s="166"/>
      <c r="F60" s="26"/>
      <c r="G60" s="163"/>
      <c r="H60" s="163"/>
    </row>
    <row r="61" spans="1:8" ht="15.6" x14ac:dyDescent="0.3">
      <c r="A61" s="158"/>
      <c r="B61" s="159"/>
      <c r="C61" s="160"/>
      <c r="D61" s="161"/>
      <c r="E61" s="166"/>
      <c r="F61" s="26"/>
      <c r="G61" s="163"/>
      <c r="H61" s="163"/>
    </row>
    <row r="62" spans="1:8" ht="15.6" x14ac:dyDescent="0.3">
      <c r="A62" s="158"/>
      <c r="B62" s="159"/>
      <c r="C62" s="160"/>
      <c r="D62" s="161"/>
      <c r="E62" s="166"/>
      <c r="F62" s="26"/>
      <c r="G62" s="163"/>
      <c r="H62" s="163"/>
    </row>
    <row r="63" spans="1:8" ht="15.6" x14ac:dyDescent="0.3">
      <c r="A63" s="158"/>
      <c r="B63" s="159"/>
      <c r="C63" s="160"/>
      <c r="D63" s="161"/>
      <c r="E63" s="166"/>
      <c r="F63" s="26"/>
      <c r="G63" s="163"/>
      <c r="H63" s="163"/>
    </row>
    <row r="64" spans="1:8" ht="15.6" x14ac:dyDescent="0.3">
      <c r="A64" s="158"/>
      <c r="B64" s="159"/>
      <c r="C64" s="160"/>
      <c r="D64" s="161"/>
      <c r="E64" s="166"/>
      <c r="F64" s="26"/>
      <c r="G64" s="163"/>
      <c r="H64" s="163"/>
    </row>
    <row r="65" spans="1:8" ht="15.6" x14ac:dyDescent="0.3">
      <c r="A65" s="158"/>
      <c r="B65" s="159"/>
      <c r="C65" s="160"/>
      <c r="D65" s="161"/>
      <c r="E65" s="166"/>
      <c r="F65" s="26"/>
      <c r="G65" s="163"/>
      <c r="H65" s="163"/>
    </row>
    <row r="66" spans="1:8" ht="15.6" x14ac:dyDescent="0.3">
      <c r="A66" s="158"/>
      <c r="B66" s="159"/>
      <c r="C66" s="160"/>
      <c r="D66" s="161"/>
      <c r="E66" s="166"/>
      <c r="F66" s="26"/>
      <c r="G66" s="163"/>
      <c r="H66" s="163"/>
    </row>
    <row r="67" spans="1:8" ht="15.6" x14ac:dyDescent="0.3">
      <c r="A67" s="158"/>
      <c r="B67" s="159"/>
      <c r="C67" s="160"/>
      <c r="D67" s="161"/>
      <c r="E67" s="166"/>
      <c r="F67" s="26"/>
      <c r="G67" s="163"/>
      <c r="H67" s="163"/>
    </row>
    <row r="68" spans="1:8" ht="15.6" x14ac:dyDescent="0.3">
      <c r="A68" s="158"/>
      <c r="B68" s="159"/>
      <c r="C68" s="160"/>
      <c r="D68" s="161"/>
      <c r="E68" s="166"/>
      <c r="F68" s="26"/>
      <c r="G68" s="163"/>
      <c r="H68" s="163"/>
    </row>
    <row r="69" spans="1:8" ht="15.6" x14ac:dyDescent="0.3">
      <c r="A69" s="158"/>
      <c r="B69" s="159"/>
      <c r="C69" s="160"/>
      <c r="D69" s="161"/>
      <c r="E69" s="166"/>
      <c r="F69" s="26"/>
      <c r="G69" s="163"/>
      <c r="H69" s="163"/>
    </row>
    <row r="70" spans="1:8" ht="15.6" x14ac:dyDescent="0.3">
      <c r="A70" s="158"/>
      <c r="B70" s="159"/>
      <c r="C70" s="160"/>
      <c r="D70" s="161"/>
      <c r="E70" s="166"/>
      <c r="F70" s="26"/>
      <c r="G70" s="163"/>
      <c r="H70" s="163"/>
    </row>
    <row r="71" spans="1:8" ht="15.6" x14ac:dyDescent="0.3">
      <c r="A71" s="158"/>
      <c r="B71" s="159"/>
      <c r="C71" s="160"/>
      <c r="D71" s="161"/>
      <c r="E71" s="166"/>
      <c r="F71" s="26"/>
      <c r="G71" s="163"/>
      <c r="H71" s="163"/>
    </row>
    <row r="72" spans="1:8" ht="15.6" x14ac:dyDescent="0.3">
      <c r="A72" s="158"/>
      <c r="B72" s="159"/>
      <c r="C72" s="160"/>
      <c r="D72" s="161"/>
      <c r="E72" s="166"/>
      <c r="F72" s="26"/>
      <c r="G72" s="163"/>
      <c r="H72" s="163"/>
    </row>
    <row r="73" spans="1:8" ht="15.6" x14ac:dyDescent="0.3">
      <c r="A73" s="158"/>
      <c r="B73" s="159"/>
      <c r="C73" s="160"/>
      <c r="D73" s="161"/>
      <c r="E73" s="166"/>
      <c r="F73" s="26"/>
      <c r="G73" s="163"/>
      <c r="H73" s="163"/>
    </row>
    <row r="74" spans="1:8" ht="15.6" x14ac:dyDescent="0.3">
      <c r="A74" s="158"/>
      <c r="B74" s="159"/>
      <c r="C74" s="160"/>
      <c r="D74" s="161"/>
      <c r="E74" s="166"/>
      <c r="F74" s="26"/>
      <c r="G74" s="163"/>
      <c r="H74" s="163"/>
    </row>
    <row r="75" spans="1:8" ht="15.6" x14ac:dyDescent="0.3">
      <c r="A75" s="158"/>
      <c r="B75" s="159"/>
      <c r="C75" s="160"/>
      <c r="D75" s="161"/>
      <c r="E75" s="166"/>
      <c r="F75" s="26"/>
      <c r="G75" s="163"/>
      <c r="H75" s="163"/>
    </row>
    <row r="76" spans="1:8" ht="15.6" x14ac:dyDescent="0.3">
      <c r="A76" s="158"/>
      <c r="B76" s="159"/>
      <c r="C76" s="160"/>
      <c r="D76" s="161"/>
      <c r="E76" s="166"/>
      <c r="F76" s="26"/>
      <c r="G76" s="163"/>
      <c r="H76" s="163"/>
    </row>
    <row r="77" spans="1:8" ht="15.6" x14ac:dyDescent="0.3">
      <c r="A77" s="158"/>
      <c r="B77" s="159"/>
      <c r="C77" s="160"/>
      <c r="D77" s="161"/>
      <c r="E77" s="166"/>
      <c r="F77" s="26"/>
      <c r="G77" s="163"/>
      <c r="H77" s="163"/>
    </row>
    <row r="78" spans="1:8" ht="15.6" x14ac:dyDescent="0.3">
      <c r="A78" s="158"/>
      <c r="B78" s="159"/>
      <c r="C78" s="160"/>
      <c r="D78" s="161"/>
      <c r="E78" s="166"/>
      <c r="F78" s="26"/>
      <c r="G78" s="163"/>
      <c r="H78" s="163"/>
    </row>
    <row r="79" spans="1:8" ht="15.6" x14ac:dyDescent="0.3">
      <c r="A79" s="158"/>
      <c r="B79" s="159"/>
      <c r="C79" s="160"/>
      <c r="D79" s="161"/>
      <c r="E79" s="166"/>
      <c r="F79" s="26"/>
      <c r="G79" s="163"/>
      <c r="H79" s="163"/>
    </row>
    <row r="80" spans="1:8" ht="15.6" x14ac:dyDescent="0.3">
      <c r="A80" s="158"/>
      <c r="B80" s="159"/>
      <c r="C80" s="160"/>
      <c r="D80" s="161"/>
      <c r="E80" s="166"/>
      <c r="F80" s="26"/>
      <c r="G80" s="163"/>
      <c r="H80" s="163"/>
    </row>
    <row r="81" spans="1:8" ht="15.6" x14ac:dyDescent="0.3">
      <c r="A81" s="158"/>
      <c r="B81" s="159"/>
      <c r="C81" s="160"/>
      <c r="D81" s="161"/>
      <c r="E81" s="166"/>
      <c r="F81" s="26"/>
      <c r="G81" s="163"/>
      <c r="H81" s="163"/>
    </row>
    <row r="82" spans="1:8" ht="15.6" x14ac:dyDescent="0.3">
      <c r="A82" s="158"/>
      <c r="B82" s="159"/>
      <c r="C82" s="160"/>
      <c r="D82" s="161"/>
      <c r="E82" s="166"/>
      <c r="F82" s="26"/>
      <c r="G82" s="163"/>
      <c r="H82" s="163"/>
    </row>
    <row r="83" spans="1:8" ht="15.6" x14ac:dyDescent="0.3">
      <c r="A83" s="158"/>
      <c r="B83" s="159"/>
      <c r="C83" s="160"/>
      <c r="D83" s="161"/>
      <c r="E83" s="166"/>
      <c r="F83" s="26"/>
      <c r="G83" s="163"/>
      <c r="H83" s="163"/>
    </row>
    <row r="84" spans="1:8" ht="15.6" x14ac:dyDescent="0.3">
      <c r="A84" s="158"/>
      <c r="B84" s="159"/>
      <c r="C84" s="160"/>
      <c r="D84" s="161"/>
      <c r="E84" s="166"/>
      <c r="F84" s="26"/>
      <c r="G84" s="163"/>
      <c r="H84" s="163"/>
    </row>
    <row r="85" spans="1:8" ht="15.6" x14ac:dyDescent="0.3">
      <c r="A85" s="158"/>
      <c r="B85" s="159"/>
      <c r="C85" s="160"/>
      <c r="D85" s="161"/>
      <c r="E85" s="166"/>
      <c r="F85" s="26"/>
      <c r="G85" s="163"/>
      <c r="H85" s="163"/>
    </row>
    <row r="86" spans="1:8" ht="15.6" x14ac:dyDescent="0.3">
      <c r="A86" s="158"/>
      <c r="B86" s="159"/>
      <c r="C86" s="160"/>
      <c r="D86" s="161"/>
      <c r="E86" s="166"/>
      <c r="F86" s="26"/>
      <c r="G86" s="163"/>
      <c r="H86" s="163"/>
    </row>
    <row r="87" spans="1:8" x14ac:dyDescent="0.3">
      <c r="A87" s="163"/>
      <c r="B87" s="163"/>
      <c r="C87" s="163"/>
      <c r="D87" s="163"/>
      <c r="E87" s="166"/>
      <c r="F87" s="29"/>
      <c r="G87" s="163"/>
      <c r="H87" s="163"/>
    </row>
    <row r="88" spans="1:8" x14ac:dyDescent="0.3">
      <c r="A88" s="163"/>
      <c r="B88" s="163"/>
      <c r="C88" s="163"/>
      <c r="D88" s="163"/>
      <c r="E88" s="166"/>
      <c r="F88" s="29"/>
      <c r="G88" s="163"/>
      <c r="H88" s="163"/>
    </row>
    <row r="89" spans="1:8" x14ac:dyDescent="0.3">
      <c r="A89" s="163"/>
      <c r="B89" s="163"/>
      <c r="C89" s="163"/>
      <c r="D89" s="163"/>
      <c r="E89" s="166"/>
      <c r="F89" s="29"/>
      <c r="G89" s="163"/>
      <c r="H89" s="163"/>
    </row>
    <row r="90" spans="1:8" x14ac:dyDescent="0.3">
      <c r="A90" s="163"/>
      <c r="B90" s="163"/>
      <c r="C90" s="163"/>
      <c r="D90" s="163"/>
      <c r="E90" s="166"/>
      <c r="F90" s="29"/>
      <c r="G90" s="163"/>
      <c r="H90" s="163"/>
    </row>
    <row r="91" spans="1:8" x14ac:dyDescent="0.3">
      <c r="A91" s="163"/>
      <c r="B91" s="163"/>
      <c r="C91" s="163"/>
      <c r="D91" s="163"/>
      <c r="E91" s="166"/>
      <c r="F91" s="29"/>
      <c r="G91" s="163"/>
      <c r="H91" s="163"/>
    </row>
    <row r="92" spans="1:8" x14ac:dyDescent="0.3">
      <c r="A92" s="163"/>
      <c r="B92" s="163"/>
      <c r="C92" s="163"/>
      <c r="D92" s="163"/>
      <c r="E92" s="166"/>
      <c r="F92" s="29"/>
      <c r="G92" s="163"/>
      <c r="H92" s="163"/>
    </row>
    <row r="93" spans="1:8" x14ac:dyDescent="0.3">
      <c r="A93" s="163"/>
      <c r="B93" s="163"/>
      <c r="C93" s="163"/>
      <c r="D93" s="163"/>
      <c r="E93" s="166"/>
      <c r="F93" s="29"/>
      <c r="G93" s="163"/>
      <c r="H93" s="163"/>
    </row>
    <row r="94" spans="1:8" x14ac:dyDescent="0.3">
      <c r="A94" s="163"/>
      <c r="B94" s="163"/>
      <c r="C94" s="163"/>
      <c r="D94" s="163"/>
      <c r="E94" s="166"/>
      <c r="F94" s="29"/>
      <c r="G94" s="163"/>
      <c r="H94" s="163"/>
    </row>
    <row r="95" spans="1:8" x14ac:dyDescent="0.3">
      <c r="A95" s="163"/>
      <c r="B95" s="163"/>
      <c r="C95" s="163"/>
      <c r="D95" s="163"/>
      <c r="E95" s="166"/>
      <c r="F95" s="29"/>
      <c r="G95" s="163"/>
      <c r="H95" s="163"/>
    </row>
    <row r="96" spans="1:8" x14ac:dyDescent="0.3">
      <c r="A96" s="163"/>
      <c r="B96" s="163"/>
      <c r="C96" s="163"/>
      <c r="D96" s="163"/>
      <c r="E96" s="166"/>
      <c r="F96" s="29"/>
      <c r="G96" s="163"/>
      <c r="H96" s="163"/>
    </row>
    <row r="97" spans="1:8" x14ac:dyDescent="0.3">
      <c r="A97" s="163"/>
      <c r="B97" s="163"/>
      <c r="C97" s="163"/>
      <c r="D97" s="163"/>
      <c r="E97" s="166"/>
      <c r="F97" s="29"/>
      <c r="G97" s="163"/>
      <c r="H97" s="163"/>
    </row>
    <row r="98" spans="1:8" x14ac:dyDescent="0.3">
      <c r="A98" s="163"/>
      <c r="B98" s="163"/>
      <c r="C98" s="163"/>
      <c r="D98" s="163"/>
      <c r="E98" s="166"/>
      <c r="F98" s="29"/>
      <c r="G98" s="163"/>
      <c r="H98" s="163"/>
    </row>
    <row r="99" spans="1:8" x14ac:dyDescent="0.3">
      <c r="A99" s="163"/>
      <c r="B99" s="163"/>
      <c r="C99" s="163"/>
      <c r="D99" s="163"/>
      <c r="E99" s="166"/>
      <c r="F99" s="29"/>
      <c r="G99" s="163"/>
      <c r="H99" s="163"/>
    </row>
  </sheetData>
  <dataValidations count="5">
    <dataValidation type="whole" operator="greaterThanOrEqual" allowBlank="1" showInputMessage="1" showErrorMessage="1" sqref="G2" xr:uid="{A651F520-27A4-4015-A3E6-4748A1D04C0C}">
      <formula1>0</formula1>
    </dataValidation>
    <dataValidation type="time" allowBlank="1" showInputMessage="1" showErrorMessage="1" error="Geef het uur in volgens het formaat 00:00." sqref="C2:C99" xr:uid="{75986987-E372-4B16-A20A-7909FF064CBA}">
      <formula1>0</formula1>
      <formula2>0.999305555555556</formula2>
    </dataValidation>
    <dataValidation type="date" allowBlank="1" showInputMessage="1" showErrorMessage="1" error="Gelieve enkel vertoningen van 2023 in te voeren" prompt="Gelieve enkel vertoningen van 2023 in te voeren" sqref="B100:B1048576" xr:uid="{AAC013E2-788D-45E0-9B74-577EF437103F}">
      <formula1>44927</formula1>
      <formula2>45292</formula2>
    </dataValidation>
    <dataValidation type="list" allowBlank="1" showInputMessage="1" showErrorMessage="1" sqref="F2:F99" xr:uid="{B805A036-9422-42F8-829E-F998F7B19AF3}">
      <formula1>"Reguliere vertoning, Schoolvertoning, Familievertoning"</formula1>
    </dataValidation>
    <dataValidation type="date" allowBlank="1" showInputMessage="1" showErrorMessage="1" error="Voer de datum in volgens het formaat dd/mm/jjjj. " prompt="Gelieve enkel vertoningen in 2024 in te voeren." sqref="B2:B99" xr:uid="{2744F6A7-A690-4253-B30B-06C08CF3FEB5}">
      <formula1>45292</formula1>
      <formula2>45657</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4740-E3E7-446E-83D9-DCAF22FE422E}">
  <sheetPr>
    <tabColor theme="3" tint="0.79998168889431442"/>
  </sheetPr>
  <dimension ref="A1:G100"/>
  <sheetViews>
    <sheetView zoomScale="80" zoomScaleNormal="80" zoomScaleSheetLayoutView="130" workbookViewId="0">
      <pane ySplit="1" topLeftCell="A2" activePane="bottomLeft" state="frozen"/>
      <selection pane="bottomLeft" activeCell="A2" sqref="A2"/>
    </sheetView>
  </sheetViews>
  <sheetFormatPr defaultColWidth="11.44140625" defaultRowHeight="14.4" x14ac:dyDescent="0.3"/>
  <cols>
    <col min="1" max="1" width="13.109375" style="53" customWidth="1"/>
    <col min="2" max="2" width="33.88671875" style="41" customWidth="1"/>
    <col min="3" max="3" width="47.6640625" style="41" customWidth="1"/>
    <col min="4" max="4" width="54.5546875" style="41" customWidth="1"/>
    <col min="5" max="5" width="40.6640625" style="41" customWidth="1"/>
    <col min="6" max="6" width="15" style="41" customWidth="1"/>
    <col min="7" max="7" width="20.88671875" style="41" customWidth="1"/>
    <col min="8" max="16384" width="11.44140625" style="41"/>
  </cols>
  <sheetData>
    <row r="1" spans="1:7" s="36" customFormat="1" ht="36.75" customHeight="1" thickBot="1" x14ac:dyDescent="0.35">
      <c r="A1" s="19" t="s">
        <v>13</v>
      </c>
      <c r="B1" s="20" t="s">
        <v>76</v>
      </c>
      <c r="C1" s="20" t="s">
        <v>77</v>
      </c>
      <c r="D1" s="20" t="s">
        <v>78</v>
      </c>
      <c r="E1" s="20" t="s">
        <v>79</v>
      </c>
      <c r="F1" s="20" t="s">
        <v>80</v>
      </c>
      <c r="G1" s="22" t="s">
        <v>81</v>
      </c>
    </row>
    <row r="2" spans="1:7" x14ac:dyDescent="0.3">
      <c r="A2" s="81"/>
      <c r="B2" s="37"/>
      <c r="C2" s="38"/>
      <c r="D2" s="39"/>
      <c r="E2" s="39"/>
      <c r="F2" s="38"/>
      <c r="G2" s="40"/>
    </row>
    <row r="3" spans="1:7" x14ac:dyDescent="0.3">
      <c r="A3" s="82"/>
      <c r="B3" s="42"/>
      <c r="C3" s="43"/>
      <c r="D3" s="44"/>
      <c r="E3" s="44"/>
      <c r="F3" s="43"/>
      <c r="G3" s="45"/>
    </row>
    <row r="4" spans="1:7" x14ac:dyDescent="0.3">
      <c r="A4" s="83"/>
      <c r="B4" s="46"/>
      <c r="C4" s="47"/>
      <c r="D4" s="47"/>
      <c r="E4" s="47"/>
      <c r="F4" s="47"/>
      <c r="G4" s="45"/>
    </row>
    <row r="5" spans="1:7" x14ac:dyDescent="0.3">
      <c r="A5" s="83"/>
      <c r="B5" s="46"/>
      <c r="C5" s="47"/>
      <c r="D5" s="47"/>
      <c r="E5" s="47"/>
      <c r="F5" s="47"/>
      <c r="G5" s="45"/>
    </row>
    <row r="6" spans="1:7" x14ac:dyDescent="0.3">
      <c r="A6" s="83"/>
      <c r="B6" s="46"/>
      <c r="C6" s="47"/>
      <c r="D6" s="47"/>
      <c r="E6" s="47"/>
      <c r="F6" s="48"/>
      <c r="G6" s="45"/>
    </row>
    <row r="7" spans="1:7" x14ac:dyDescent="0.3">
      <c r="A7" s="50"/>
      <c r="B7" s="49"/>
      <c r="C7" s="43"/>
      <c r="D7" s="43"/>
      <c r="E7" s="43"/>
      <c r="F7" s="43"/>
      <c r="G7" s="45"/>
    </row>
    <row r="8" spans="1:7" x14ac:dyDescent="0.3">
      <c r="A8" s="50"/>
      <c r="B8" s="49"/>
      <c r="C8" s="43"/>
      <c r="D8" s="43"/>
      <c r="E8" s="43"/>
      <c r="F8" s="43"/>
      <c r="G8" s="45"/>
    </row>
    <row r="9" spans="1:7" x14ac:dyDescent="0.3">
      <c r="A9" s="51"/>
      <c r="B9" s="52"/>
      <c r="C9" s="45"/>
      <c r="D9" s="45"/>
      <c r="E9" s="45"/>
      <c r="F9" s="45"/>
      <c r="G9" s="45"/>
    </row>
    <row r="10" spans="1:7" x14ac:dyDescent="0.3">
      <c r="A10" s="51"/>
      <c r="B10" s="52"/>
      <c r="C10" s="45"/>
      <c r="D10" s="45"/>
      <c r="E10" s="45"/>
      <c r="F10" s="45"/>
      <c r="G10" s="45"/>
    </row>
    <row r="11" spans="1:7" x14ac:dyDescent="0.3">
      <c r="A11" s="51"/>
      <c r="B11" s="52"/>
      <c r="C11" s="45"/>
      <c r="D11" s="45"/>
      <c r="E11" s="45"/>
      <c r="F11" s="45"/>
      <c r="G11" s="45"/>
    </row>
    <row r="12" spans="1:7" x14ac:dyDescent="0.3">
      <c r="A12" s="51"/>
      <c r="B12" s="52"/>
      <c r="C12" s="45"/>
      <c r="D12" s="45"/>
      <c r="E12" s="45"/>
      <c r="F12" s="45"/>
      <c r="G12" s="45"/>
    </row>
    <row r="13" spans="1:7" x14ac:dyDescent="0.3">
      <c r="A13" s="51"/>
      <c r="B13" s="52"/>
      <c r="C13" s="45"/>
      <c r="D13" s="45"/>
      <c r="E13" s="45"/>
      <c r="F13" s="45"/>
      <c r="G13" s="45"/>
    </row>
    <row r="14" spans="1:7" x14ac:dyDescent="0.3">
      <c r="A14" s="51"/>
      <c r="B14" s="52"/>
      <c r="C14" s="45"/>
      <c r="D14" s="45"/>
      <c r="E14" s="45"/>
      <c r="F14" s="45"/>
      <c r="G14" s="45"/>
    </row>
    <row r="15" spans="1:7" x14ac:dyDescent="0.3">
      <c r="A15" s="51"/>
      <c r="B15" s="52"/>
      <c r="C15" s="45"/>
      <c r="D15" s="45"/>
      <c r="E15" s="45"/>
      <c r="F15" s="45"/>
      <c r="G15" s="45"/>
    </row>
    <row r="16" spans="1:7" x14ac:dyDescent="0.3">
      <c r="A16" s="51"/>
      <c r="B16" s="52"/>
      <c r="C16" s="45"/>
      <c r="D16" s="45"/>
      <c r="E16" s="45"/>
      <c r="F16" s="45"/>
      <c r="G16" s="45"/>
    </row>
    <row r="17" spans="1:7" x14ac:dyDescent="0.3">
      <c r="A17" s="51"/>
      <c r="B17" s="52"/>
      <c r="C17" s="45"/>
      <c r="D17" s="45"/>
      <c r="E17" s="45"/>
      <c r="F17" s="45"/>
      <c r="G17" s="45"/>
    </row>
    <row r="18" spans="1:7" x14ac:dyDescent="0.3">
      <c r="A18" s="51"/>
      <c r="B18" s="52"/>
      <c r="C18" s="45"/>
      <c r="D18" s="45"/>
      <c r="E18" s="45"/>
      <c r="F18" s="45"/>
      <c r="G18" s="45"/>
    </row>
    <row r="19" spans="1:7" x14ac:dyDescent="0.3">
      <c r="A19" s="51"/>
      <c r="B19" s="52"/>
      <c r="C19" s="45"/>
      <c r="D19" s="45"/>
      <c r="E19" s="45"/>
      <c r="F19" s="45"/>
      <c r="G19" s="45"/>
    </row>
    <row r="20" spans="1:7" x14ac:dyDescent="0.3">
      <c r="A20" s="51"/>
      <c r="B20" s="52"/>
      <c r="C20" s="45"/>
      <c r="D20" s="45"/>
      <c r="E20" s="45"/>
      <c r="F20" s="45"/>
      <c r="G20" s="45"/>
    </row>
    <row r="21" spans="1:7" x14ac:dyDescent="0.3">
      <c r="A21" s="51"/>
      <c r="B21" s="52"/>
      <c r="C21" s="45"/>
      <c r="D21" s="45"/>
      <c r="E21" s="45"/>
      <c r="F21" s="45"/>
      <c r="G21" s="45"/>
    </row>
    <row r="22" spans="1:7" x14ac:dyDescent="0.3">
      <c r="A22" s="51"/>
      <c r="B22" s="52"/>
      <c r="C22" s="45"/>
      <c r="D22" s="45"/>
      <c r="E22" s="45"/>
      <c r="F22" s="45"/>
      <c r="G22" s="45"/>
    </row>
    <row r="23" spans="1:7" x14ac:dyDescent="0.3">
      <c r="A23" s="51"/>
      <c r="B23" s="52"/>
      <c r="C23" s="45"/>
      <c r="D23" s="45"/>
      <c r="E23" s="45"/>
      <c r="F23" s="45"/>
      <c r="G23" s="45"/>
    </row>
    <row r="24" spans="1:7" x14ac:dyDescent="0.3">
      <c r="A24" s="51"/>
      <c r="B24" s="52"/>
      <c r="C24" s="45"/>
      <c r="D24" s="45"/>
      <c r="E24" s="45"/>
      <c r="F24" s="45"/>
      <c r="G24" s="45"/>
    </row>
    <row r="25" spans="1:7" x14ac:dyDescent="0.3">
      <c r="A25" s="51"/>
      <c r="B25" s="52"/>
      <c r="C25" s="45"/>
      <c r="D25" s="45"/>
      <c r="E25" s="45"/>
      <c r="F25" s="45"/>
      <c r="G25" s="45"/>
    </row>
    <row r="26" spans="1:7" x14ac:dyDescent="0.3">
      <c r="A26" s="51"/>
      <c r="B26" s="52"/>
      <c r="C26" s="45"/>
      <c r="D26" s="45"/>
      <c r="E26" s="45"/>
      <c r="F26" s="45"/>
      <c r="G26" s="45"/>
    </row>
    <row r="27" spans="1:7" x14ac:dyDescent="0.3">
      <c r="A27" s="51"/>
      <c r="B27" s="52"/>
      <c r="C27" s="45"/>
      <c r="D27" s="45"/>
      <c r="E27" s="45"/>
      <c r="F27" s="45"/>
      <c r="G27" s="45"/>
    </row>
    <row r="28" spans="1:7" x14ac:dyDescent="0.3">
      <c r="A28" s="51"/>
      <c r="B28" s="52"/>
      <c r="C28" s="45"/>
      <c r="D28" s="45"/>
      <c r="E28" s="45"/>
      <c r="F28" s="45"/>
      <c r="G28" s="45"/>
    </row>
    <row r="29" spans="1:7" x14ac:dyDescent="0.3">
      <c r="A29" s="51"/>
      <c r="B29" s="52"/>
      <c r="C29" s="45"/>
      <c r="D29" s="45"/>
      <c r="E29" s="45"/>
      <c r="F29" s="45"/>
      <c r="G29" s="45"/>
    </row>
    <row r="30" spans="1:7" x14ac:dyDescent="0.3">
      <c r="A30" s="51"/>
      <c r="B30" s="52"/>
      <c r="C30" s="45"/>
      <c r="D30" s="45"/>
      <c r="E30" s="45"/>
      <c r="F30" s="45"/>
      <c r="G30" s="45"/>
    </row>
    <row r="31" spans="1:7" x14ac:dyDescent="0.3">
      <c r="A31" s="51"/>
      <c r="B31" s="52"/>
      <c r="C31" s="45"/>
      <c r="D31" s="45"/>
      <c r="E31" s="45"/>
      <c r="F31" s="45"/>
      <c r="G31" s="45"/>
    </row>
    <row r="32" spans="1:7" x14ac:dyDescent="0.3">
      <c r="A32" s="51"/>
      <c r="B32" s="52"/>
      <c r="C32" s="45"/>
      <c r="D32" s="45"/>
      <c r="E32" s="45"/>
      <c r="F32" s="45"/>
      <c r="G32" s="45"/>
    </row>
    <row r="33" spans="1:7" x14ac:dyDescent="0.3">
      <c r="A33" s="51"/>
      <c r="B33" s="52"/>
      <c r="C33" s="45"/>
      <c r="D33" s="45"/>
      <c r="E33" s="45"/>
      <c r="F33" s="45"/>
      <c r="G33" s="45"/>
    </row>
    <row r="34" spans="1:7" x14ac:dyDescent="0.3">
      <c r="A34" s="51"/>
      <c r="B34" s="52"/>
      <c r="C34" s="45"/>
      <c r="D34" s="45"/>
      <c r="E34" s="45"/>
      <c r="F34" s="45"/>
      <c r="G34" s="45"/>
    </row>
    <row r="35" spans="1:7" x14ac:dyDescent="0.3">
      <c r="A35" s="51"/>
      <c r="B35" s="52"/>
      <c r="C35" s="45"/>
      <c r="D35" s="45"/>
      <c r="E35" s="45"/>
      <c r="F35" s="45"/>
      <c r="G35" s="45"/>
    </row>
    <row r="36" spans="1:7" x14ac:dyDescent="0.3">
      <c r="A36" s="51"/>
      <c r="B36" s="52"/>
      <c r="C36" s="45"/>
      <c r="D36" s="45"/>
      <c r="E36" s="45"/>
      <c r="F36" s="45"/>
      <c r="G36" s="45"/>
    </row>
    <row r="37" spans="1:7" x14ac:dyDescent="0.3">
      <c r="A37" s="51"/>
      <c r="B37" s="52"/>
      <c r="C37" s="45"/>
      <c r="D37" s="45"/>
      <c r="E37" s="45"/>
      <c r="F37" s="45"/>
      <c r="G37" s="45"/>
    </row>
    <row r="38" spans="1:7" x14ac:dyDescent="0.3">
      <c r="A38" s="51"/>
      <c r="B38" s="52"/>
      <c r="C38" s="45"/>
      <c r="D38" s="45"/>
      <c r="E38" s="45"/>
      <c r="F38" s="45"/>
      <c r="G38" s="45"/>
    </row>
    <row r="39" spans="1:7" x14ac:dyDescent="0.3">
      <c r="A39" s="51"/>
      <c r="B39" s="52"/>
      <c r="C39" s="45"/>
      <c r="D39" s="45"/>
      <c r="E39" s="45"/>
      <c r="F39" s="45"/>
      <c r="G39" s="45"/>
    </row>
    <row r="40" spans="1:7" x14ac:dyDescent="0.3">
      <c r="A40" s="51"/>
      <c r="B40" s="52"/>
      <c r="C40" s="45"/>
      <c r="D40" s="45"/>
      <c r="E40" s="45"/>
      <c r="F40" s="45"/>
      <c r="G40" s="45"/>
    </row>
    <row r="41" spans="1:7" x14ac:dyDescent="0.3">
      <c r="A41" s="51"/>
      <c r="B41" s="52"/>
      <c r="C41" s="45"/>
      <c r="D41" s="45"/>
      <c r="E41" s="45"/>
      <c r="F41" s="45"/>
      <c r="G41" s="45"/>
    </row>
    <row r="42" spans="1:7" x14ac:dyDescent="0.3">
      <c r="A42" s="51"/>
      <c r="B42" s="52"/>
      <c r="C42" s="45"/>
      <c r="D42" s="45"/>
      <c r="E42" s="45"/>
      <c r="F42" s="45"/>
      <c r="G42" s="45"/>
    </row>
    <row r="43" spans="1:7" x14ac:dyDescent="0.3">
      <c r="A43" s="51"/>
      <c r="B43" s="52"/>
      <c r="C43" s="45"/>
      <c r="D43" s="45"/>
      <c r="E43" s="45"/>
      <c r="F43" s="45"/>
      <c r="G43" s="45"/>
    </row>
    <row r="44" spans="1:7" x14ac:dyDescent="0.3">
      <c r="A44" s="51"/>
      <c r="B44" s="52"/>
      <c r="C44" s="45"/>
      <c r="D44" s="45"/>
      <c r="E44" s="45"/>
      <c r="F44" s="45"/>
      <c r="G44" s="45"/>
    </row>
    <row r="45" spans="1:7" x14ac:dyDescent="0.3">
      <c r="A45" s="51"/>
      <c r="B45" s="52"/>
      <c r="C45" s="45"/>
      <c r="D45" s="45"/>
      <c r="E45" s="45"/>
      <c r="F45" s="45"/>
      <c r="G45" s="45"/>
    </row>
    <row r="46" spans="1:7" x14ac:dyDescent="0.3">
      <c r="A46" s="51"/>
      <c r="B46" s="52"/>
      <c r="C46" s="45"/>
      <c r="D46" s="45"/>
      <c r="E46" s="45"/>
      <c r="F46" s="45"/>
      <c r="G46" s="45"/>
    </row>
    <row r="47" spans="1:7" x14ac:dyDescent="0.3">
      <c r="A47" s="51"/>
      <c r="B47" s="52"/>
      <c r="C47" s="45"/>
      <c r="D47" s="45"/>
      <c r="E47" s="45"/>
      <c r="F47" s="45"/>
      <c r="G47" s="45"/>
    </row>
    <row r="48" spans="1:7" x14ac:dyDescent="0.3">
      <c r="A48" s="51"/>
      <c r="B48" s="52"/>
      <c r="C48" s="45"/>
      <c r="D48" s="45"/>
      <c r="E48" s="45"/>
      <c r="F48" s="45"/>
      <c r="G48" s="45"/>
    </row>
    <row r="49" spans="1:7" x14ac:dyDescent="0.3">
      <c r="A49" s="51"/>
      <c r="B49" s="52"/>
      <c r="C49" s="45"/>
      <c r="D49" s="45"/>
      <c r="E49" s="45"/>
      <c r="F49" s="45"/>
      <c r="G49" s="45"/>
    </row>
    <row r="50" spans="1:7" x14ac:dyDescent="0.3">
      <c r="A50" s="51"/>
      <c r="B50" s="52"/>
      <c r="C50" s="45"/>
      <c r="D50" s="45"/>
      <c r="E50" s="45"/>
      <c r="F50" s="45"/>
      <c r="G50" s="45"/>
    </row>
    <row r="51" spans="1:7" x14ac:dyDescent="0.3">
      <c r="A51" s="51"/>
      <c r="B51" s="52"/>
      <c r="C51" s="45"/>
      <c r="D51" s="45"/>
      <c r="E51" s="45"/>
      <c r="F51" s="45"/>
      <c r="G51" s="45"/>
    </row>
    <row r="52" spans="1:7" x14ac:dyDescent="0.3">
      <c r="A52" s="51"/>
      <c r="B52" s="52"/>
      <c r="C52" s="45"/>
      <c r="D52" s="45"/>
      <c r="E52" s="45"/>
      <c r="F52" s="45"/>
      <c r="G52" s="45"/>
    </row>
    <row r="53" spans="1:7" x14ac:dyDescent="0.3">
      <c r="A53" s="51"/>
      <c r="B53" s="52"/>
      <c r="C53" s="45"/>
      <c r="D53" s="45"/>
      <c r="E53" s="45"/>
      <c r="F53" s="45"/>
      <c r="G53" s="45"/>
    </row>
    <row r="54" spans="1:7" x14ac:dyDescent="0.3">
      <c r="A54" s="51"/>
      <c r="B54" s="52"/>
      <c r="C54" s="45"/>
      <c r="D54" s="45"/>
      <c r="E54" s="45"/>
      <c r="F54" s="45"/>
      <c r="G54" s="45"/>
    </row>
    <row r="55" spans="1:7" x14ac:dyDescent="0.3">
      <c r="A55" s="51"/>
      <c r="B55" s="52"/>
      <c r="C55" s="45"/>
      <c r="D55" s="45"/>
      <c r="E55" s="45"/>
      <c r="F55" s="45"/>
      <c r="G55" s="45"/>
    </row>
    <row r="56" spans="1:7" x14ac:dyDescent="0.3">
      <c r="A56" s="51"/>
      <c r="B56" s="52"/>
      <c r="C56" s="45"/>
      <c r="D56" s="45"/>
      <c r="E56" s="45"/>
      <c r="F56" s="45"/>
      <c r="G56" s="45"/>
    </row>
    <row r="57" spans="1:7" x14ac:dyDescent="0.3">
      <c r="A57" s="51"/>
      <c r="B57" s="52"/>
      <c r="C57" s="45"/>
      <c r="D57" s="45"/>
      <c r="E57" s="45"/>
      <c r="F57" s="45"/>
      <c r="G57" s="45"/>
    </row>
    <row r="58" spans="1:7" x14ac:dyDescent="0.3">
      <c r="A58" s="51"/>
      <c r="B58" s="52"/>
      <c r="C58" s="45"/>
      <c r="D58" s="45"/>
      <c r="E58" s="45"/>
      <c r="F58" s="45"/>
      <c r="G58" s="45"/>
    </row>
    <row r="59" spans="1:7" x14ac:dyDescent="0.3">
      <c r="A59" s="51"/>
      <c r="B59" s="52"/>
      <c r="C59" s="45"/>
      <c r="D59" s="45"/>
      <c r="E59" s="45"/>
      <c r="F59" s="45"/>
      <c r="G59" s="45"/>
    </row>
    <row r="60" spans="1:7" x14ac:dyDescent="0.3">
      <c r="A60" s="51"/>
      <c r="B60" s="52"/>
      <c r="C60" s="45"/>
      <c r="D60" s="45"/>
      <c r="E60" s="45"/>
      <c r="F60" s="45"/>
      <c r="G60" s="45"/>
    </row>
    <row r="61" spans="1:7" x14ac:dyDescent="0.3">
      <c r="A61" s="51"/>
      <c r="B61" s="52"/>
      <c r="C61" s="45"/>
      <c r="D61" s="45"/>
      <c r="E61" s="45"/>
      <c r="F61" s="45"/>
      <c r="G61" s="45"/>
    </row>
    <row r="62" spans="1:7" x14ac:dyDescent="0.3">
      <c r="A62" s="51"/>
      <c r="B62" s="52"/>
      <c r="C62" s="45"/>
      <c r="D62" s="45"/>
      <c r="E62" s="45"/>
      <c r="F62" s="45"/>
      <c r="G62" s="45"/>
    </row>
    <row r="63" spans="1:7" x14ac:dyDescent="0.3">
      <c r="A63" s="51"/>
      <c r="B63" s="52"/>
      <c r="C63" s="45"/>
      <c r="D63" s="45"/>
      <c r="E63" s="45"/>
      <c r="F63" s="45"/>
      <c r="G63" s="45"/>
    </row>
    <row r="64" spans="1:7" x14ac:dyDescent="0.3">
      <c r="A64" s="51"/>
      <c r="B64" s="52"/>
      <c r="C64" s="45"/>
      <c r="D64" s="45"/>
      <c r="E64" s="45"/>
      <c r="F64" s="45"/>
      <c r="G64" s="45"/>
    </row>
    <row r="65" spans="1:7" x14ac:dyDescent="0.3">
      <c r="A65" s="51"/>
      <c r="B65" s="52"/>
      <c r="C65" s="45"/>
      <c r="D65" s="45"/>
      <c r="E65" s="45"/>
      <c r="F65" s="45"/>
      <c r="G65" s="45"/>
    </row>
    <row r="66" spans="1:7" x14ac:dyDescent="0.3">
      <c r="A66" s="51"/>
      <c r="B66" s="52"/>
      <c r="C66" s="45"/>
      <c r="D66" s="45"/>
      <c r="E66" s="45"/>
      <c r="F66" s="45"/>
      <c r="G66" s="45"/>
    </row>
    <row r="67" spans="1:7" x14ac:dyDescent="0.3">
      <c r="A67" s="51"/>
      <c r="B67" s="52"/>
      <c r="C67" s="45"/>
      <c r="D67" s="45"/>
      <c r="E67" s="45"/>
      <c r="F67" s="45"/>
      <c r="G67" s="45"/>
    </row>
    <row r="68" spans="1:7" x14ac:dyDescent="0.3">
      <c r="A68" s="51"/>
      <c r="B68" s="52"/>
      <c r="C68" s="45"/>
      <c r="D68" s="45"/>
      <c r="E68" s="45"/>
      <c r="F68" s="45"/>
      <c r="G68" s="45"/>
    </row>
    <row r="69" spans="1:7" x14ac:dyDescent="0.3">
      <c r="A69" s="51"/>
      <c r="B69" s="52"/>
      <c r="C69" s="45"/>
      <c r="D69" s="45"/>
      <c r="E69" s="45"/>
      <c r="F69" s="45"/>
      <c r="G69" s="45"/>
    </row>
    <row r="70" spans="1:7" x14ac:dyDescent="0.3">
      <c r="A70" s="51"/>
      <c r="B70" s="52"/>
      <c r="C70" s="45"/>
      <c r="D70" s="45"/>
      <c r="E70" s="45"/>
      <c r="F70" s="45"/>
      <c r="G70" s="45"/>
    </row>
    <row r="71" spans="1:7" x14ac:dyDescent="0.3">
      <c r="A71" s="51"/>
      <c r="B71" s="52"/>
      <c r="C71" s="45"/>
      <c r="D71" s="45"/>
      <c r="E71" s="45"/>
      <c r="F71" s="45"/>
      <c r="G71" s="45"/>
    </row>
    <row r="72" spans="1:7" x14ac:dyDescent="0.3">
      <c r="A72" s="51"/>
      <c r="B72" s="52"/>
      <c r="C72" s="45"/>
      <c r="D72" s="45"/>
      <c r="E72" s="45"/>
      <c r="F72" s="45"/>
      <c r="G72" s="45"/>
    </row>
    <row r="73" spans="1:7" x14ac:dyDescent="0.3">
      <c r="A73" s="51"/>
      <c r="B73" s="52"/>
      <c r="C73" s="45"/>
      <c r="D73" s="45"/>
      <c r="E73" s="45"/>
      <c r="F73" s="45"/>
      <c r="G73" s="45"/>
    </row>
    <row r="74" spans="1:7" x14ac:dyDescent="0.3">
      <c r="A74" s="51"/>
      <c r="B74" s="52"/>
      <c r="C74" s="45"/>
      <c r="D74" s="45"/>
      <c r="E74" s="45"/>
      <c r="F74" s="45"/>
      <c r="G74" s="45"/>
    </row>
    <row r="75" spans="1:7" x14ac:dyDescent="0.3">
      <c r="A75" s="51"/>
      <c r="B75" s="52"/>
      <c r="C75" s="45"/>
      <c r="D75" s="45"/>
      <c r="E75" s="45"/>
      <c r="F75" s="45"/>
      <c r="G75" s="45"/>
    </row>
    <row r="76" spans="1:7" x14ac:dyDescent="0.3">
      <c r="A76" s="51"/>
      <c r="B76" s="52"/>
      <c r="C76" s="45"/>
      <c r="D76" s="45"/>
      <c r="E76" s="45"/>
      <c r="F76" s="45"/>
      <c r="G76" s="45"/>
    </row>
    <row r="77" spans="1:7" x14ac:dyDescent="0.3">
      <c r="A77" s="51"/>
      <c r="B77" s="52"/>
      <c r="C77" s="45"/>
      <c r="D77" s="45"/>
      <c r="E77" s="45"/>
      <c r="F77" s="45"/>
      <c r="G77" s="45"/>
    </row>
    <row r="78" spans="1:7" x14ac:dyDescent="0.3">
      <c r="A78" s="51"/>
      <c r="B78" s="52"/>
      <c r="C78" s="45"/>
      <c r="D78" s="45"/>
      <c r="E78" s="45"/>
      <c r="F78" s="45"/>
      <c r="G78" s="45"/>
    </row>
    <row r="79" spans="1:7" x14ac:dyDescent="0.3">
      <c r="A79" s="51"/>
      <c r="B79" s="52"/>
      <c r="C79" s="45"/>
      <c r="D79" s="45"/>
      <c r="E79" s="45"/>
      <c r="F79" s="45"/>
      <c r="G79" s="45"/>
    </row>
    <row r="80" spans="1:7" x14ac:dyDescent="0.3">
      <c r="A80" s="51"/>
      <c r="B80" s="52"/>
      <c r="C80" s="45"/>
      <c r="D80" s="45"/>
      <c r="E80" s="45"/>
      <c r="F80" s="45"/>
      <c r="G80" s="45"/>
    </row>
    <row r="81" spans="1:7" x14ac:dyDescent="0.3">
      <c r="A81" s="51"/>
      <c r="B81" s="52"/>
      <c r="C81" s="45"/>
      <c r="D81" s="45"/>
      <c r="E81" s="45"/>
      <c r="F81" s="45"/>
      <c r="G81" s="45"/>
    </row>
    <row r="82" spans="1:7" x14ac:dyDescent="0.3">
      <c r="A82" s="51"/>
      <c r="B82" s="52"/>
      <c r="C82" s="45"/>
      <c r="D82" s="45"/>
      <c r="E82" s="45"/>
      <c r="F82" s="45"/>
      <c r="G82" s="45"/>
    </row>
    <row r="83" spans="1:7" x14ac:dyDescent="0.3">
      <c r="A83" s="51"/>
      <c r="B83" s="52"/>
      <c r="C83" s="45"/>
      <c r="D83" s="45"/>
      <c r="E83" s="45"/>
      <c r="F83" s="45"/>
      <c r="G83" s="45"/>
    </row>
    <row r="84" spans="1:7" x14ac:dyDescent="0.3">
      <c r="A84" s="51"/>
      <c r="B84" s="52"/>
      <c r="C84" s="45"/>
      <c r="D84" s="45"/>
      <c r="E84" s="45"/>
      <c r="F84" s="45"/>
      <c r="G84" s="45"/>
    </row>
    <row r="85" spans="1:7" x14ac:dyDescent="0.3">
      <c r="A85" s="51"/>
      <c r="B85" s="52"/>
      <c r="C85" s="45"/>
      <c r="D85" s="45"/>
      <c r="E85" s="45"/>
      <c r="F85" s="45"/>
      <c r="G85" s="45"/>
    </row>
    <row r="86" spans="1:7" x14ac:dyDescent="0.3">
      <c r="A86" s="51"/>
      <c r="B86" s="52"/>
      <c r="C86" s="45"/>
      <c r="D86" s="45"/>
      <c r="E86" s="45"/>
      <c r="F86" s="45"/>
      <c r="G86" s="45"/>
    </row>
    <row r="87" spans="1:7" x14ac:dyDescent="0.3">
      <c r="A87" s="51"/>
      <c r="B87" s="52"/>
      <c r="C87" s="45"/>
      <c r="D87" s="45"/>
      <c r="E87" s="45"/>
      <c r="F87" s="45"/>
      <c r="G87" s="45"/>
    </row>
    <row r="88" spans="1:7" x14ac:dyDescent="0.3">
      <c r="A88" s="51"/>
      <c r="B88" s="52"/>
      <c r="C88" s="45"/>
      <c r="D88" s="45"/>
      <c r="E88" s="45"/>
      <c r="F88" s="45"/>
      <c r="G88" s="45"/>
    </row>
    <row r="89" spans="1:7" x14ac:dyDescent="0.3">
      <c r="A89" s="51"/>
      <c r="B89" s="52"/>
      <c r="C89" s="45"/>
      <c r="D89" s="45"/>
      <c r="E89" s="45"/>
      <c r="F89" s="45"/>
      <c r="G89" s="45"/>
    </row>
    <row r="90" spans="1:7" x14ac:dyDescent="0.3">
      <c r="A90" s="51"/>
      <c r="B90" s="52"/>
      <c r="C90" s="45"/>
      <c r="D90" s="45"/>
      <c r="E90" s="45"/>
      <c r="F90" s="45"/>
      <c r="G90" s="45"/>
    </row>
    <row r="91" spans="1:7" x14ac:dyDescent="0.3">
      <c r="A91" s="51"/>
      <c r="B91" s="52"/>
      <c r="C91" s="45"/>
      <c r="D91" s="45"/>
      <c r="E91" s="45"/>
      <c r="F91" s="45"/>
      <c r="G91" s="45"/>
    </row>
    <row r="92" spans="1:7" x14ac:dyDescent="0.3">
      <c r="A92" s="51"/>
      <c r="B92" s="52"/>
      <c r="C92" s="45"/>
      <c r="D92" s="45"/>
      <c r="E92" s="45"/>
      <c r="F92" s="45"/>
      <c r="G92" s="45"/>
    </row>
    <row r="93" spans="1:7" x14ac:dyDescent="0.3">
      <c r="A93" s="51"/>
      <c r="B93" s="52"/>
      <c r="C93" s="45"/>
      <c r="D93" s="45"/>
      <c r="E93" s="45"/>
      <c r="F93" s="45"/>
      <c r="G93" s="45"/>
    </row>
    <row r="94" spans="1:7" x14ac:dyDescent="0.3">
      <c r="A94" s="51"/>
      <c r="B94" s="52"/>
      <c r="C94" s="45"/>
      <c r="D94" s="45"/>
      <c r="E94" s="45"/>
      <c r="F94" s="45"/>
      <c r="G94" s="45"/>
    </row>
    <row r="95" spans="1:7" x14ac:dyDescent="0.3">
      <c r="A95" s="51"/>
      <c r="B95" s="52"/>
      <c r="C95" s="45"/>
      <c r="D95" s="45"/>
      <c r="E95" s="45"/>
      <c r="F95" s="45"/>
      <c r="G95" s="45"/>
    </row>
    <row r="96" spans="1:7" x14ac:dyDescent="0.3">
      <c r="A96" s="51"/>
      <c r="B96" s="52"/>
      <c r="C96" s="45"/>
      <c r="D96" s="45"/>
      <c r="E96" s="45"/>
      <c r="F96" s="45"/>
      <c r="G96" s="45"/>
    </row>
    <row r="97" spans="1:7" x14ac:dyDescent="0.3">
      <c r="A97" s="51"/>
      <c r="B97" s="45"/>
      <c r="C97" s="45"/>
      <c r="D97" s="45"/>
      <c r="E97" s="45"/>
      <c r="F97" s="45"/>
      <c r="G97" s="45"/>
    </row>
    <row r="98" spans="1:7" x14ac:dyDescent="0.3">
      <c r="A98" s="51"/>
      <c r="B98" s="45"/>
      <c r="C98" s="45"/>
      <c r="D98" s="45"/>
      <c r="E98" s="45"/>
      <c r="F98" s="45"/>
      <c r="G98" s="45"/>
    </row>
    <row r="99" spans="1:7" x14ac:dyDescent="0.3">
      <c r="A99" s="51"/>
      <c r="B99" s="45"/>
      <c r="C99" s="45"/>
      <c r="D99" s="45"/>
      <c r="E99" s="45"/>
      <c r="F99" s="45"/>
      <c r="G99" s="45"/>
    </row>
    <row r="100" spans="1:7" x14ac:dyDescent="0.3">
      <c r="A100" s="51"/>
      <c r="B100" s="45"/>
      <c r="C100" s="45"/>
      <c r="D100" s="45"/>
      <c r="E100" s="45"/>
      <c r="F100" s="45"/>
      <c r="G100" s="45"/>
    </row>
  </sheetData>
  <dataValidations count="1">
    <dataValidation type="date" allowBlank="1" showInputMessage="1" showErrorMessage="1" error="Voer de datum in volgens het formaat dd/mm/jjjj. " prompt="Gelieve enkel activiteiten in 2024 in te voeren." sqref="A2:A100" xr:uid="{FD9CB500-1EE5-4E21-A15B-ED9FD7660938}">
      <formula1>45292</formula1>
      <formula2>45657</formula2>
    </dataValidation>
  </dataValidations>
  <printOptions horizontalCentered="1" verticalCentered="1" gridLines="1"/>
  <pageMargins left="0.70866141732283472" right="0.70866141732283472" top="0.74803149606299213" bottom="0.74803149606299213" header="0.31496062992125984" footer="0.31496062992125984"/>
  <pageSetup paperSize="9" scale="6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FF45-BA51-486A-8D24-0093C5426FA3}">
  <sheetPr>
    <tabColor theme="3" tint="0.79998168889431442"/>
  </sheetPr>
  <dimension ref="A1:G69"/>
  <sheetViews>
    <sheetView zoomScaleNormal="100" zoomScaleSheetLayoutView="130" workbookViewId="0">
      <pane ySplit="1" topLeftCell="A2" activePane="bottomLeft" state="frozen"/>
      <selection pane="bottomLeft" activeCell="B5" sqref="B5"/>
    </sheetView>
  </sheetViews>
  <sheetFormatPr defaultColWidth="11.44140625" defaultRowHeight="14.4" x14ac:dyDescent="0.3"/>
  <cols>
    <col min="1" max="1" width="44.6640625" style="41" customWidth="1"/>
    <col min="2" max="2" width="24.88671875" style="41" customWidth="1"/>
    <col min="3" max="3" width="39.77734375" style="41" customWidth="1"/>
    <col min="4" max="4" width="40.6640625" style="41" customWidth="1"/>
    <col min="5" max="5" width="50.109375" style="41" customWidth="1"/>
    <col min="6" max="6" width="38.6640625" style="41" customWidth="1"/>
    <col min="7" max="244" width="11.44140625" style="41"/>
    <col min="245" max="246" width="46.88671875" style="41" customWidth="1"/>
    <col min="247" max="247" width="48.88671875" style="41" customWidth="1"/>
    <col min="248" max="248" width="45.88671875" style="41" customWidth="1"/>
    <col min="249" max="500" width="11.44140625" style="41"/>
    <col min="501" max="502" width="46.88671875" style="41" customWidth="1"/>
    <col min="503" max="503" width="48.88671875" style="41" customWidth="1"/>
    <col min="504" max="504" width="45.88671875" style="41" customWidth="1"/>
    <col min="505" max="756" width="11.44140625" style="41"/>
    <col min="757" max="758" width="46.88671875" style="41" customWidth="1"/>
    <col min="759" max="759" width="48.88671875" style="41" customWidth="1"/>
    <col min="760" max="760" width="45.88671875" style="41" customWidth="1"/>
    <col min="761" max="1012" width="11.44140625" style="41"/>
    <col min="1013" max="1014" width="46.88671875" style="41" customWidth="1"/>
    <col min="1015" max="1015" width="48.88671875" style="41" customWidth="1"/>
    <col min="1016" max="1016" width="45.88671875" style="41" customWidth="1"/>
    <col min="1017" max="1268" width="11.44140625" style="41"/>
    <col min="1269" max="1270" width="46.88671875" style="41" customWidth="1"/>
    <col min="1271" max="1271" width="48.88671875" style="41" customWidth="1"/>
    <col min="1272" max="1272" width="45.88671875" style="41" customWidth="1"/>
    <col min="1273" max="1524" width="11.44140625" style="41"/>
    <col min="1525" max="1526" width="46.88671875" style="41" customWidth="1"/>
    <col min="1527" max="1527" width="48.88671875" style="41" customWidth="1"/>
    <col min="1528" max="1528" width="45.88671875" style="41" customWidth="1"/>
    <col min="1529" max="1780" width="11.44140625" style="41"/>
    <col min="1781" max="1782" width="46.88671875" style="41" customWidth="1"/>
    <col min="1783" max="1783" width="48.88671875" style="41" customWidth="1"/>
    <col min="1784" max="1784" width="45.88671875" style="41" customWidth="1"/>
    <col min="1785" max="2036" width="11.44140625" style="41"/>
    <col min="2037" max="2038" width="46.88671875" style="41" customWidth="1"/>
    <col min="2039" max="2039" width="48.88671875" style="41" customWidth="1"/>
    <col min="2040" max="2040" width="45.88671875" style="41" customWidth="1"/>
    <col min="2041" max="2292" width="11.44140625" style="41"/>
    <col min="2293" max="2294" width="46.88671875" style="41" customWidth="1"/>
    <col min="2295" max="2295" width="48.88671875" style="41" customWidth="1"/>
    <col min="2296" max="2296" width="45.88671875" style="41" customWidth="1"/>
    <col min="2297" max="2548" width="11.44140625" style="41"/>
    <col min="2549" max="2550" width="46.88671875" style="41" customWidth="1"/>
    <col min="2551" max="2551" width="48.88671875" style="41" customWidth="1"/>
    <col min="2552" max="2552" width="45.88671875" style="41" customWidth="1"/>
    <col min="2553" max="2804" width="11.44140625" style="41"/>
    <col min="2805" max="2806" width="46.88671875" style="41" customWidth="1"/>
    <col min="2807" max="2807" width="48.88671875" style="41" customWidth="1"/>
    <col min="2808" max="2808" width="45.88671875" style="41" customWidth="1"/>
    <col min="2809" max="3060" width="11.44140625" style="41"/>
    <col min="3061" max="3062" width="46.88671875" style="41" customWidth="1"/>
    <col min="3063" max="3063" width="48.88671875" style="41" customWidth="1"/>
    <col min="3064" max="3064" width="45.88671875" style="41" customWidth="1"/>
    <col min="3065" max="3316" width="11.44140625" style="41"/>
    <col min="3317" max="3318" width="46.88671875" style="41" customWidth="1"/>
    <col min="3319" max="3319" width="48.88671875" style="41" customWidth="1"/>
    <col min="3320" max="3320" width="45.88671875" style="41" customWidth="1"/>
    <col min="3321" max="3572" width="11.44140625" style="41"/>
    <col min="3573" max="3574" width="46.88671875" style="41" customWidth="1"/>
    <col min="3575" max="3575" width="48.88671875" style="41" customWidth="1"/>
    <col min="3576" max="3576" width="45.88671875" style="41" customWidth="1"/>
    <col min="3577" max="3828" width="11.44140625" style="41"/>
    <col min="3829" max="3830" width="46.88671875" style="41" customWidth="1"/>
    <col min="3831" max="3831" width="48.88671875" style="41" customWidth="1"/>
    <col min="3832" max="3832" width="45.88671875" style="41" customWidth="1"/>
    <col min="3833" max="4084" width="11.44140625" style="41"/>
    <col min="4085" max="4086" width="46.88671875" style="41" customWidth="1"/>
    <col min="4087" max="4087" width="48.88671875" style="41" customWidth="1"/>
    <col min="4088" max="4088" width="45.88671875" style="41" customWidth="1"/>
    <col min="4089" max="4340" width="11.44140625" style="41"/>
    <col min="4341" max="4342" width="46.88671875" style="41" customWidth="1"/>
    <col min="4343" max="4343" width="48.88671875" style="41" customWidth="1"/>
    <col min="4344" max="4344" width="45.88671875" style="41" customWidth="1"/>
    <col min="4345" max="4596" width="11.44140625" style="41"/>
    <col min="4597" max="4598" width="46.88671875" style="41" customWidth="1"/>
    <col min="4599" max="4599" width="48.88671875" style="41" customWidth="1"/>
    <col min="4600" max="4600" width="45.88671875" style="41" customWidth="1"/>
    <col min="4601" max="4852" width="11.44140625" style="41"/>
    <col min="4853" max="4854" width="46.88671875" style="41" customWidth="1"/>
    <col min="4855" max="4855" width="48.88671875" style="41" customWidth="1"/>
    <col min="4856" max="4856" width="45.88671875" style="41" customWidth="1"/>
    <col min="4857" max="5108" width="11.44140625" style="41"/>
    <col min="5109" max="5110" width="46.88671875" style="41" customWidth="1"/>
    <col min="5111" max="5111" width="48.88671875" style="41" customWidth="1"/>
    <col min="5112" max="5112" width="45.88671875" style="41" customWidth="1"/>
    <col min="5113" max="5364" width="11.44140625" style="41"/>
    <col min="5365" max="5366" width="46.88671875" style="41" customWidth="1"/>
    <col min="5367" max="5367" width="48.88671875" style="41" customWidth="1"/>
    <col min="5368" max="5368" width="45.88671875" style="41" customWidth="1"/>
    <col min="5369" max="5620" width="11.44140625" style="41"/>
    <col min="5621" max="5622" width="46.88671875" style="41" customWidth="1"/>
    <col min="5623" max="5623" width="48.88671875" style="41" customWidth="1"/>
    <col min="5624" max="5624" width="45.88671875" style="41" customWidth="1"/>
    <col min="5625" max="5876" width="11.44140625" style="41"/>
    <col min="5877" max="5878" width="46.88671875" style="41" customWidth="1"/>
    <col min="5879" max="5879" width="48.88671875" style="41" customWidth="1"/>
    <col min="5880" max="5880" width="45.88671875" style="41" customWidth="1"/>
    <col min="5881" max="6132" width="11.44140625" style="41"/>
    <col min="6133" max="6134" width="46.88671875" style="41" customWidth="1"/>
    <col min="6135" max="6135" width="48.88671875" style="41" customWidth="1"/>
    <col min="6136" max="6136" width="45.88671875" style="41" customWidth="1"/>
    <col min="6137" max="6388" width="11.44140625" style="41"/>
    <col min="6389" max="6390" width="46.88671875" style="41" customWidth="1"/>
    <col min="6391" max="6391" width="48.88671875" style="41" customWidth="1"/>
    <col min="6392" max="6392" width="45.88671875" style="41" customWidth="1"/>
    <col min="6393" max="6644" width="11.44140625" style="41"/>
    <col min="6645" max="6646" width="46.88671875" style="41" customWidth="1"/>
    <col min="6647" max="6647" width="48.88671875" style="41" customWidth="1"/>
    <col min="6648" max="6648" width="45.88671875" style="41" customWidth="1"/>
    <col min="6649" max="6900" width="11.44140625" style="41"/>
    <col min="6901" max="6902" width="46.88671875" style="41" customWidth="1"/>
    <col min="6903" max="6903" width="48.88671875" style="41" customWidth="1"/>
    <col min="6904" max="6904" width="45.88671875" style="41" customWidth="1"/>
    <col min="6905" max="7156" width="11.44140625" style="41"/>
    <col min="7157" max="7158" width="46.88671875" style="41" customWidth="1"/>
    <col min="7159" max="7159" width="48.88671875" style="41" customWidth="1"/>
    <col min="7160" max="7160" width="45.88671875" style="41" customWidth="1"/>
    <col min="7161" max="7412" width="11.44140625" style="41"/>
    <col min="7413" max="7414" width="46.88671875" style="41" customWidth="1"/>
    <col min="7415" max="7415" width="48.88671875" style="41" customWidth="1"/>
    <col min="7416" max="7416" width="45.88671875" style="41" customWidth="1"/>
    <col min="7417" max="7668" width="11.44140625" style="41"/>
    <col min="7669" max="7670" width="46.88671875" style="41" customWidth="1"/>
    <col min="7671" max="7671" width="48.88671875" style="41" customWidth="1"/>
    <col min="7672" max="7672" width="45.88671875" style="41" customWidth="1"/>
    <col min="7673" max="7924" width="11.44140625" style="41"/>
    <col min="7925" max="7926" width="46.88671875" style="41" customWidth="1"/>
    <col min="7927" max="7927" width="48.88671875" style="41" customWidth="1"/>
    <col min="7928" max="7928" width="45.88671875" style="41" customWidth="1"/>
    <col min="7929" max="8180" width="11.44140625" style="41"/>
    <col min="8181" max="8182" width="46.88671875" style="41" customWidth="1"/>
    <col min="8183" max="8183" width="48.88671875" style="41" customWidth="1"/>
    <col min="8184" max="8184" width="45.88671875" style="41" customWidth="1"/>
    <col min="8185" max="8436" width="11.44140625" style="41"/>
    <col min="8437" max="8438" width="46.88671875" style="41" customWidth="1"/>
    <col min="8439" max="8439" width="48.88671875" style="41" customWidth="1"/>
    <col min="8440" max="8440" width="45.88671875" style="41" customWidth="1"/>
    <col min="8441" max="8692" width="11.44140625" style="41"/>
    <col min="8693" max="8694" width="46.88671875" style="41" customWidth="1"/>
    <col min="8695" max="8695" width="48.88671875" style="41" customWidth="1"/>
    <col min="8696" max="8696" width="45.88671875" style="41" customWidth="1"/>
    <col min="8697" max="8948" width="11.44140625" style="41"/>
    <col min="8949" max="8950" width="46.88671875" style="41" customWidth="1"/>
    <col min="8951" max="8951" width="48.88671875" style="41" customWidth="1"/>
    <col min="8952" max="8952" width="45.88671875" style="41" customWidth="1"/>
    <col min="8953" max="9204" width="11.44140625" style="41"/>
    <col min="9205" max="9206" width="46.88671875" style="41" customWidth="1"/>
    <col min="9207" max="9207" width="48.88671875" style="41" customWidth="1"/>
    <col min="9208" max="9208" width="45.88671875" style="41" customWidth="1"/>
    <col min="9209" max="9460" width="11.44140625" style="41"/>
    <col min="9461" max="9462" width="46.88671875" style="41" customWidth="1"/>
    <col min="9463" max="9463" width="48.88671875" style="41" customWidth="1"/>
    <col min="9464" max="9464" width="45.88671875" style="41" customWidth="1"/>
    <col min="9465" max="9716" width="11.44140625" style="41"/>
    <col min="9717" max="9718" width="46.88671875" style="41" customWidth="1"/>
    <col min="9719" max="9719" width="48.88671875" style="41" customWidth="1"/>
    <col min="9720" max="9720" width="45.88671875" style="41" customWidth="1"/>
    <col min="9721" max="9972" width="11.44140625" style="41"/>
    <col min="9973" max="9974" width="46.88671875" style="41" customWidth="1"/>
    <col min="9975" max="9975" width="48.88671875" style="41" customWidth="1"/>
    <col min="9976" max="9976" width="45.88671875" style="41" customWidth="1"/>
    <col min="9977" max="10228" width="11.44140625" style="41"/>
    <col min="10229" max="10230" width="46.88671875" style="41" customWidth="1"/>
    <col min="10231" max="10231" width="48.88671875" style="41" customWidth="1"/>
    <col min="10232" max="10232" width="45.88671875" style="41" customWidth="1"/>
    <col min="10233" max="10484" width="11.44140625" style="41"/>
    <col min="10485" max="10486" width="46.88671875" style="41" customWidth="1"/>
    <col min="10487" max="10487" width="48.88671875" style="41" customWidth="1"/>
    <col min="10488" max="10488" width="45.88671875" style="41" customWidth="1"/>
    <col min="10489" max="10740" width="11.44140625" style="41"/>
    <col min="10741" max="10742" width="46.88671875" style="41" customWidth="1"/>
    <col min="10743" max="10743" width="48.88671875" style="41" customWidth="1"/>
    <col min="10744" max="10744" width="45.88671875" style="41" customWidth="1"/>
    <col min="10745" max="10996" width="11.44140625" style="41"/>
    <col min="10997" max="10998" width="46.88671875" style="41" customWidth="1"/>
    <col min="10999" max="10999" width="48.88671875" style="41" customWidth="1"/>
    <col min="11000" max="11000" width="45.88671875" style="41" customWidth="1"/>
    <col min="11001" max="11252" width="11.44140625" style="41"/>
    <col min="11253" max="11254" width="46.88671875" style="41" customWidth="1"/>
    <col min="11255" max="11255" width="48.88671875" style="41" customWidth="1"/>
    <col min="11256" max="11256" width="45.88671875" style="41" customWidth="1"/>
    <col min="11257" max="11508" width="11.44140625" style="41"/>
    <col min="11509" max="11510" width="46.88671875" style="41" customWidth="1"/>
    <col min="11511" max="11511" width="48.88671875" style="41" customWidth="1"/>
    <col min="11512" max="11512" width="45.88671875" style="41" customWidth="1"/>
    <col min="11513" max="11764" width="11.44140625" style="41"/>
    <col min="11765" max="11766" width="46.88671875" style="41" customWidth="1"/>
    <col min="11767" max="11767" width="48.88671875" style="41" customWidth="1"/>
    <col min="11768" max="11768" width="45.88671875" style="41" customWidth="1"/>
    <col min="11769" max="12020" width="11.44140625" style="41"/>
    <col min="12021" max="12022" width="46.88671875" style="41" customWidth="1"/>
    <col min="12023" max="12023" width="48.88671875" style="41" customWidth="1"/>
    <col min="12024" max="12024" width="45.88671875" style="41" customWidth="1"/>
    <col min="12025" max="12276" width="11.44140625" style="41"/>
    <col min="12277" max="12278" width="46.88671875" style="41" customWidth="1"/>
    <col min="12279" max="12279" width="48.88671875" style="41" customWidth="1"/>
    <col min="12280" max="12280" width="45.88671875" style="41" customWidth="1"/>
    <col min="12281" max="12532" width="11.44140625" style="41"/>
    <col min="12533" max="12534" width="46.88671875" style="41" customWidth="1"/>
    <col min="12535" max="12535" width="48.88671875" style="41" customWidth="1"/>
    <col min="12536" max="12536" width="45.88671875" style="41" customWidth="1"/>
    <col min="12537" max="12788" width="11.44140625" style="41"/>
    <col min="12789" max="12790" width="46.88671875" style="41" customWidth="1"/>
    <col min="12791" max="12791" width="48.88671875" style="41" customWidth="1"/>
    <col min="12792" max="12792" width="45.88671875" style="41" customWidth="1"/>
    <col min="12793" max="13044" width="11.44140625" style="41"/>
    <col min="13045" max="13046" width="46.88671875" style="41" customWidth="1"/>
    <col min="13047" max="13047" width="48.88671875" style="41" customWidth="1"/>
    <col min="13048" max="13048" width="45.88671875" style="41" customWidth="1"/>
    <col min="13049" max="13300" width="11.44140625" style="41"/>
    <col min="13301" max="13302" width="46.88671875" style="41" customWidth="1"/>
    <col min="13303" max="13303" width="48.88671875" style="41" customWidth="1"/>
    <col min="13304" max="13304" width="45.88671875" style="41" customWidth="1"/>
    <col min="13305" max="13556" width="11.44140625" style="41"/>
    <col min="13557" max="13558" width="46.88671875" style="41" customWidth="1"/>
    <col min="13559" max="13559" width="48.88671875" style="41" customWidth="1"/>
    <col min="13560" max="13560" width="45.88671875" style="41" customWidth="1"/>
    <col min="13561" max="13812" width="11.44140625" style="41"/>
    <col min="13813" max="13814" width="46.88671875" style="41" customWidth="1"/>
    <col min="13815" max="13815" width="48.88671875" style="41" customWidth="1"/>
    <col min="13816" max="13816" width="45.88671875" style="41" customWidth="1"/>
    <col min="13817" max="14068" width="11.44140625" style="41"/>
    <col min="14069" max="14070" width="46.88671875" style="41" customWidth="1"/>
    <col min="14071" max="14071" width="48.88671875" style="41" customWidth="1"/>
    <col min="14072" max="14072" width="45.88671875" style="41" customWidth="1"/>
    <col min="14073" max="14324" width="11.44140625" style="41"/>
    <col min="14325" max="14326" width="46.88671875" style="41" customWidth="1"/>
    <col min="14327" max="14327" width="48.88671875" style="41" customWidth="1"/>
    <col min="14328" max="14328" width="45.88671875" style="41" customWidth="1"/>
    <col min="14329" max="14580" width="11.44140625" style="41"/>
    <col min="14581" max="14582" width="46.88671875" style="41" customWidth="1"/>
    <col min="14583" max="14583" width="48.88671875" style="41" customWidth="1"/>
    <col min="14584" max="14584" width="45.88671875" style="41" customWidth="1"/>
    <col min="14585" max="14836" width="11.44140625" style="41"/>
    <col min="14837" max="14838" width="46.88671875" style="41" customWidth="1"/>
    <col min="14839" max="14839" width="48.88671875" style="41" customWidth="1"/>
    <col min="14840" max="14840" width="45.88671875" style="41" customWidth="1"/>
    <col min="14841" max="15092" width="11.44140625" style="41"/>
    <col min="15093" max="15094" width="46.88671875" style="41" customWidth="1"/>
    <col min="15095" max="15095" width="48.88671875" style="41" customWidth="1"/>
    <col min="15096" max="15096" width="45.88671875" style="41" customWidth="1"/>
    <col min="15097" max="15348" width="11.44140625" style="41"/>
    <col min="15349" max="15350" width="46.88671875" style="41" customWidth="1"/>
    <col min="15351" max="15351" width="48.88671875" style="41" customWidth="1"/>
    <col min="15352" max="15352" width="45.88671875" style="41" customWidth="1"/>
    <col min="15353" max="15604" width="11.44140625" style="41"/>
    <col min="15605" max="15606" width="46.88671875" style="41" customWidth="1"/>
    <col min="15607" max="15607" width="48.88671875" style="41" customWidth="1"/>
    <col min="15608" max="15608" width="45.88671875" style="41" customWidth="1"/>
    <col min="15609" max="15860" width="11.44140625" style="41"/>
    <col min="15861" max="15862" width="46.88671875" style="41" customWidth="1"/>
    <col min="15863" max="15863" width="48.88671875" style="41" customWidth="1"/>
    <col min="15864" max="15864" width="45.88671875" style="41" customWidth="1"/>
    <col min="15865" max="16116" width="11.44140625" style="41"/>
    <col min="16117" max="16118" width="46.88671875" style="41" customWidth="1"/>
    <col min="16119" max="16119" width="48.88671875" style="41" customWidth="1"/>
    <col min="16120" max="16120" width="45.88671875" style="41" customWidth="1"/>
    <col min="16121" max="16384" width="11.44140625" style="41"/>
  </cols>
  <sheetData>
    <row r="1" spans="1:4" s="57" customFormat="1" ht="15" thickBot="1" x14ac:dyDescent="0.35">
      <c r="A1" s="54" t="s">
        <v>89</v>
      </c>
      <c r="B1" s="55" t="s">
        <v>166</v>
      </c>
      <c r="C1" s="56" t="s">
        <v>96</v>
      </c>
    </row>
    <row r="2" spans="1:4" x14ac:dyDescent="0.3">
      <c r="A2" s="58" t="s">
        <v>97</v>
      </c>
      <c r="B2" s="58"/>
      <c r="C2" s="58"/>
    </row>
    <row r="3" spans="1:4" x14ac:dyDescent="0.3">
      <c r="A3" s="59" t="s">
        <v>102</v>
      </c>
      <c r="B3" s="59"/>
      <c r="C3" s="59"/>
    </row>
    <row r="4" spans="1:4" x14ac:dyDescent="0.3">
      <c r="A4" s="59" t="s">
        <v>98</v>
      </c>
      <c r="B4" s="59"/>
      <c r="C4" s="59"/>
    </row>
    <row r="5" spans="1:4" x14ac:dyDescent="0.3">
      <c r="A5" s="59" t="s">
        <v>101</v>
      </c>
      <c r="B5" s="59"/>
      <c r="C5" s="59"/>
    </row>
    <row r="6" spans="1:4" x14ac:dyDescent="0.3">
      <c r="A6" s="60"/>
      <c r="B6" s="60"/>
      <c r="C6" s="60"/>
      <c r="D6" s="60"/>
    </row>
    <row r="7" spans="1:4" ht="15" thickBot="1" x14ac:dyDescent="0.35">
      <c r="A7" s="60"/>
      <c r="B7" s="60"/>
      <c r="C7" s="60"/>
      <c r="D7" s="60"/>
    </row>
    <row r="8" spans="1:4" s="65" customFormat="1" ht="43.8" thickBot="1" x14ac:dyDescent="0.35">
      <c r="A8" s="61" t="s">
        <v>90</v>
      </c>
      <c r="B8" s="62" t="s">
        <v>166</v>
      </c>
      <c r="C8" s="63" t="s">
        <v>108</v>
      </c>
      <c r="D8" s="64" t="s">
        <v>96</v>
      </c>
    </row>
    <row r="9" spans="1:4" x14ac:dyDescent="0.3">
      <c r="A9" s="58" t="s">
        <v>106</v>
      </c>
      <c r="B9" s="58"/>
      <c r="C9" s="66"/>
      <c r="D9" s="58"/>
    </row>
    <row r="10" spans="1:4" x14ac:dyDescent="0.3">
      <c r="A10" s="59" t="s">
        <v>107</v>
      </c>
      <c r="B10" s="59"/>
      <c r="C10" s="67"/>
      <c r="D10" s="59"/>
    </row>
    <row r="11" spans="1:4" x14ac:dyDescent="0.3">
      <c r="A11" s="59" t="s">
        <v>105</v>
      </c>
      <c r="B11" s="59"/>
      <c r="C11" s="67"/>
      <c r="D11" s="59"/>
    </row>
    <row r="12" spans="1:4" x14ac:dyDescent="0.3">
      <c r="A12" s="59" t="s">
        <v>99</v>
      </c>
      <c r="B12" s="59"/>
      <c r="C12" s="59"/>
      <c r="D12" s="59"/>
    </row>
    <row r="13" spans="1:4" x14ac:dyDescent="0.3">
      <c r="A13" s="60"/>
      <c r="B13" s="60"/>
      <c r="D13" s="60"/>
    </row>
    <row r="14" spans="1:4" ht="15" thickBot="1" x14ac:dyDescent="0.35">
      <c r="A14" s="60"/>
      <c r="B14" s="60"/>
      <c r="C14" s="60"/>
      <c r="D14" s="60"/>
    </row>
    <row r="15" spans="1:4" s="70" customFormat="1" ht="15" thickBot="1" x14ac:dyDescent="0.35">
      <c r="A15" s="68" t="s">
        <v>100</v>
      </c>
      <c r="B15" s="55" t="s">
        <v>166</v>
      </c>
      <c r="C15" s="56" t="s">
        <v>96</v>
      </c>
      <c r="D15" s="69"/>
    </row>
    <row r="16" spans="1:4" x14ac:dyDescent="0.3">
      <c r="A16" s="58" t="s">
        <v>103</v>
      </c>
      <c r="B16" s="58"/>
      <c r="C16" s="66"/>
      <c r="D16" s="60"/>
    </row>
    <row r="17" spans="1:7" x14ac:dyDescent="0.3">
      <c r="A17" s="59" t="s">
        <v>91</v>
      </c>
      <c r="B17" s="59"/>
      <c r="C17" s="67"/>
      <c r="D17" s="60"/>
    </row>
    <row r="18" spans="1:7" x14ac:dyDescent="0.3">
      <c r="A18" s="59" t="s">
        <v>92</v>
      </c>
      <c r="B18" s="59"/>
      <c r="C18" s="59"/>
      <c r="D18" s="60"/>
    </row>
    <row r="19" spans="1:7" x14ac:dyDescent="0.3">
      <c r="A19" s="71"/>
      <c r="B19" s="71"/>
      <c r="C19" s="71"/>
    </row>
    <row r="20" spans="1:7" ht="15" thickBot="1" x14ac:dyDescent="0.35">
      <c r="A20" s="71"/>
      <c r="B20" s="71"/>
      <c r="C20" s="71"/>
    </row>
    <row r="21" spans="1:7" s="75" customFormat="1" ht="15" thickBot="1" x14ac:dyDescent="0.35">
      <c r="A21" s="54" t="s">
        <v>93</v>
      </c>
      <c r="B21" s="72"/>
      <c r="C21" s="72"/>
      <c r="D21" s="72"/>
      <c r="E21" s="73"/>
      <c r="F21" s="74"/>
    </row>
    <row r="22" spans="1:7" s="23" customFormat="1" ht="30" customHeight="1" x14ac:dyDescent="0.3">
      <c r="A22" s="184" t="s">
        <v>76</v>
      </c>
      <c r="B22" s="184" t="s">
        <v>178</v>
      </c>
      <c r="C22" s="184" t="s">
        <v>94</v>
      </c>
      <c r="D22" s="184" t="s">
        <v>82</v>
      </c>
      <c r="E22" s="184" t="s">
        <v>83</v>
      </c>
      <c r="F22" s="184" t="s">
        <v>104</v>
      </c>
      <c r="G22" s="184" t="s">
        <v>95</v>
      </c>
    </row>
    <row r="23" spans="1:7" x14ac:dyDescent="0.3">
      <c r="A23" s="45"/>
      <c r="B23" s="52"/>
      <c r="C23" s="52"/>
      <c r="D23" s="52"/>
      <c r="E23" s="45"/>
      <c r="F23" s="45"/>
      <c r="G23" s="45"/>
    </row>
    <row r="24" spans="1:7" x14ac:dyDescent="0.3">
      <c r="A24" s="45"/>
      <c r="B24" s="52"/>
      <c r="C24" s="52"/>
      <c r="D24" s="52"/>
      <c r="E24" s="45"/>
      <c r="F24" s="45"/>
      <c r="G24" s="45"/>
    </row>
    <row r="25" spans="1:7" x14ac:dyDescent="0.3">
      <c r="A25" s="45"/>
      <c r="B25" s="52"/>
      <c r="C25" s="52"/>
      <c r="D25" s="52"/>
      <c r="E25" s="45"/>
      <c r="F25" s="45"/>
      <c r="G25" s="45"/>
    </row>
    <row r="26" spans="1:7" x14ac:dyDescent="0.3">
      <c r="A26" s="45"/>
      <c r="B26" s="52"/>
      <c r="C26" s="52"/>
      <c r="D26" s="52"/>
      <c r="E26" s="45"/>
      <c r="F26" s="45"/>
      <c r="G26" s="45"/>
    </row>
    <row r="27" spans="1:7" x14ac:dyDescent="0.3">
      <c r="A27" s="45"/>
      <c r="B27" s="52"/>
      <c r="C27" s="52"/>
      <c r="D27" s="52"/>
      <c r="E27" s="45"/>
      <c r="F27" s="45"/>
      <c r="G27" s="45"/>
    </row>
    <row r="28" spans="1:7" x14ac:dyDescent="0.3">
      <c r="A28" s="45"/>
      <c r="B28" s="52"/>
      <c r="C28" s="52"/>
      <c r="D28" s="52"/>
      <c r="E28" s="45"/>
      <c r="F28" s="45"/>
      <c r="G28" s="45"/>
    </row>
    <row r="29" spans="1:7" x14ac:dyDescent="0.3">
      <c r="A29" s="45"/>
      <c r="B29" s="52"/>
      <c r="C29" s="52"/>
      <c r="D29" s="52"/>
      <c r="E29" s="45"/>
      <c r="F29" s="45"/>
      <c r="G29" s="45"/>
    </row>
    <row r="30" spans="1:7" x14ac:dyDescent="0.3">
      <c r="A30" s="45"/>
      <c r="B30" s="52"/>
      <c r="C30" s="52"/>
      <c r="D30" s="52"/>
      <c r="E30" s="45"/>
      <c r="F30" s="45"/>
      <c r="G30" s="45"/>
    </row>
    <row r="31" spans="1:7" x14ac:dyDescent="0.3">
      <c r="A31" s="45"/>
      <c r="B31" s="52"/>
      <c r="C31" s="52"/>
      <c r="D31" s="52"/>
      <c r="E31" s="45"/>
      <c r="F31" s="45"/>
      <c r="G31" s="45"/>
    </row>
    <row r="32" spans="1:7" x14ac:dyDescent="0.3">
      <c r="A32" s="45"/>
      <c r="B32" s="52"/>
      <c r="C32" s="52"/>
      <c r="D32" s="52"/>
      <c r="E32" s="45"/>
      <c r="F32" s="45"/>
      <c r="G32" s="45"/>
    </row>
    <row r="33" spans="1:7" x14ac:dyDescent="0.3">
      <c r="A33" s="45"/>
      <c r="B33" s="52"/>
      <c r="C33" s="52"/>
      <c r="D33" s="52"/>
      <c r="E33" s="45"/>
      <c r="F33" s="45"/>
      <c r="G33" s="45"/>
    </row>
    <row r="34" spans="1:7" x14ac:dyDescent="0.3">
      <c r="A34" s="45"/>
      <c r="B34" s="52"/>
      <c r="C34" s="52"/>
      <c r="D34" s="52"/>
      <c r="E34" s="45"/>
      <c r="F34" s="45"/>
      <c r="G34" s="45"/>
    </row>
    <row r="35" spans="1:7" x14ac:dyDescent="0.3">
      <c r="A35" s="45"/>
      <c r="B35" s="52"/>
      <c r="C35" s="52"/>
      <c r="D35" s="52"/>
      <c r="E35" s="45"/>
      <c r="F35" s="45"/>
      <c r="G35" s="45"/>
    </row>
    <row r="36" spans="1:7" x14ac:dyDescent="0.3">
      <c r="A36" s="45"/>
      <c r="B36" s="52"/>
      <c r="C36" s="52"/>
      <c r="D36" s="52"/>
      <c r="E36" s="45"/>
      <c r="F36" s="45"/>
      <c r="G36" s="45"/>
    </row>
    <row r="37" spans="1:7" x14ac:dyDescent="0.3">
      <c r="A37" s="45"/>
      <c r="B37" s="52"/>
      <c r="C37" s="52"/>
      <c r="D37" s="52"/>
      <c r="E37" s="45"/>
      <c r="F37" s="45"/>
      <c r="G37" s="45"/>
    </row>
    <row r="38" spans="1:7" x14ac:dyDescent="0.3">
      <c r="A38" s="45"/>
      <c r="B38" s="52"/>
      <c r="C38" s="52"/>
      <c r="D38" s="52"/>
      <c r="E38" s="45"/>
      <c r="F38" s="45"/>
      <c r="G38" s="45"/>
    </row>
    <row r="39" spans="1:7" x14ac:dyDescent="0.3">
      <c r="A39" s="45"/>
      <c r="B39" s="52"/>
      <c r="C39" s="52"/>
      <c r="D39" s="52"/>
      <c r="E39" s="45"/>
      <c r="F39" s="45"/>
      <c r="G39" s="45"/>
    </row>
    <row r="40" spans="1:7" x14ac:dyDescent="0.3">
      <c r="A40" s="45"/>
      <c r="B40" s="52"/>
      <c r="C40" s="52"/>
      <c r="D40" s="52"/>
      <c r="E40" s="45"/>
      <c r="F40" s="45"/>
      <c r="G40" s="45"/>
    </row>
    <row r="41" spans="1:7" x14ac:dyDescent="0.3">
      <c r="A41" s="45"/>
      <c r="B41" s="52"/>
      <c r="C41" s="52"/>
      <c r="D41" s="52"/>
      <c r="E41" s="45"/>
      <c r="F41" s="45"/>
      <c r="G41" s="45"/>
    </row>
    <row r="42" spans="1:7" x14ac:dyDescent="0.3">
      <c r="A42" s="45"/>
      <c r="B42" s="52"/>
      <c r="C42" s="52"/>
      <c r="D42" s="52"/>
      <c r="E42" s="45"/>
      <c r="F42" s="45"/>
      <c r="G42" s="45"/>
    </row>
    <row r="43" spans="1:7" x14ac:dyDescent="0.3">
      <c r="A43" s="45"/>
      <c r="B43" s="52"/>
      <c r="C43" s="52"/>
      <c r="D43" s="52"/>
      <c r="E43" s="45"/>
      <c r="F43" s="45"/>
      <c r="G43" s="45"/>
    </row>
    <row r="44" spans="1:7" x14ac:dyDescent="0.3">
      <c r="A44" s="45"/>
      <c r="B44" s="52"/>
      <c r="C44" s="52"/>
      <c r="D44" s="52"/>
      <c r="E44" s="45"/>
      <c r="F44" s="45"/>
      <c r="G44" s="45"/>
    </row>
    <row r="45" spans="1:7" x14ac:dyDescent="0.3">
      <c r="A45" s="45"/>
      <c r="B45" s="52"/>
      <c r="C45" s="52"/>
      <c r="D45" s="52"/>
      <c r="E45" s="45"/>
      <c r="F45" s="45"/>
      <c r="G45" s="45"/>
    </row>
    <row r="46" spans="1:7" x14ac:dyDescent="0.3">
      <c r="A46" s="45"/>
      <c r="B46" s="52"/>
      <c r="C46" s="52"/>
      <c r="D46" s="52"/>
      <c r="E46" s="45"/>
      <c r="F46" s="45"/>
      <c r="G46" s="45"/>
    </row>
    <row r="47" spans="1:7" x14ac:dyDescent="0.3">
      <c r="A47" s="45"/>
      <c r="B47" s="52"/>
      <c r="C47" s="52"/>
      <c r="D47" s="52"/>
      <c r="E47" s="45"/>
      <c r="F47" s="45"/>
      <c r="G47" s="45"/>
    </row>
    <row r="48" spans="1:7" x14ac:dyDescent="0.3">
      <c r="A48" s="45"/>
      <c r="B48" s="52"/>
      <c r="C48" s="52"/>
      <c r="D48" s="52"/>
      <c r="E48" s="45"/>
      <c r="F48" s="45"/>
      <c r="G48" s="45"/>
    </row>
    <row r="49" spans="1:7" x14ac:dyDescent="0.3">
      <c r="A49" s="45"/>
      <c r="B49" s="52"/>
      <c r="C49" s="52"/>
      <c r="D49" s="52"/>
      <c r="E49" s="45"/>
      <c r="F49" s="45"/>
      <c r="G49" s="45"/>
    </row>
    <row r="50" spans="1:7" x14ac:dyDescent="0.3">
      <c r="A50" s="45"/>
      <c r="B50" s="52"/>
      <c r="C50" s="52"/>
      <c r="D50" s="52"/>
      <c r="E50" s="45"/>
      <c r="F50" s="45"/>
      <c r="G50" s="45"/>
    </row>
    <row r="51" spans="1:7" x14ac:dyDescent="0.3">
      <c r="A51" s="45"/>
      <c r="B51" s="52"/>
      <c r="C51" s="52"/>
      <c r="D51" s="52"/>
      <c r="E51" s="45"/>
      <c r="F51" s="45"/>
      <c r="G51" s="45"/>
    </row>
    <row r="52" spans="1:7" x14ac:dyDescent="0.3">
      <c r="A52" s="45"/>
      <c r="B52" s="52"/>
      <c r="C52" s="52"/>
      <c r="D52" s="52"/>
      <c r="E52" s="45"/>
      <c r="F52" s="45"/>
      <c r="G52" s="45"/>
    </row>
    <row r="53" spans="1:7" x14ac:dyDescent="0.3">
      <c r="A53" s="45"/>
      <c r="B53" s="52"/>
      <c r="C53" s="52"/>
      <c r="D53" s="52"/>
      <c r="E53" s="45"/>
      <c r="F53" s="45"/>
      <c r="G53" s="45"/>
    </row>
    <row r="54" spans="1:7" x14ac:dyDescent="0.3">
      <c r="A54" s="45"/>
      <c r="B54" s="52"/>
      <c r="C54" s="52"/>
      <c r="D54" s="52"/>
      <c r="E54" s="45"/>
      <c r="F54" s="45"/>
      <c r="G54" s="45"/>
    </row>
    <row r="55" spans="1:7" x14ac:dyDescent="0.3">
      <c r="A55" s="45"/>
      <c r="B55" s="52"/>
      <c r="C55" s="52"/>
      <c r="D55" s="52"/>
      <c r="E55" s="45"/>
      <c r="F55" s="45"/>
      <c r="G55" s="45"/>
    </row>
    <row r="56" spans="1:7" x14ac:dyDescent="0.3">
      <c r="A56" s="45"/>
      <c r="B56" s="52"/>
      <c r="C56" s="52"/>
      <c r="D56" s="52"/>
      <c r="E56" s="45"/>
      <c r="F56" s="45"/>
      <c r="G56" s="45"/>
    </row>
    <row r="57" spans="1:7" x14ac:dyDescent="0.3">
      <c r="A57" s="45"/>
      <c r="B57" s="52"/>
      <c r="C57" s="52"/>
      <c r="D57" s="52"/>
      <c r="E57" s="45"/>
      <c r="F57" s="45"/>
      <c r="G57" s="45"/>
    </row>
    <row r="58" spans="1:7" x14ac:dyDescent="0.3">
      <c r="A58" s="45"/>
      <c r="B58" s="52"/>
      <c r="C58" s="52"/>
      <c r="D58" s="52"/>
      <c r="E58" s="45"/>
      <c r="F58" s="45"/>
      <c r="G58" s="45"/>
    </row>
    <row r="59" spans="1:7" x14ac:dyDescent="0.3">
      <c r="A59" s="45"/>
      <c r="B59" s="52"/>
      <c r="C59" s="52"/>
      <c r="D59" s="52"/>
      <c r="E59" s="45"/>
      <c r="F59" s="45"/>
      <c r="G59" s="45"/>
    </row>
    <row r="60" spans="1:7" x14ac:dyDescent="0.3">
      <c r="A60" s="45"/>
      <c r="B60" s="52"/>
      <c r="C60" s="52"/>
      <c r="D60" s="52"/>
      <c r="E60" s="45"/>
      <c r="F60" s="45"/>
      <c r="G60" s="45"/>
    </row>
    <row r="61" spans="1:7" x14ac:dyDescent="0.3">
      <c r="A61" s="45"/>
      <c r="B61" s="52"/>
      <c r="C61" s="52"/>
      <c r="D61" s="52"/>
      <c r="E61" s="45"/>
      <c r="F61" s="45"/>
      <c r="G61" s="45"/>
    </row>
    <row r="62" spans="1:7" x14ac:dyDescent="0.3">
      <c r="A62" s="45"/>
      <c r="B62" s="52"/>
      <c r="C62" s="52"/>
      <c r="D62" s="52"/>
      <c r="E62" s="45"/>
      <c r="F62" s="45"/>
      <c r="G62" s="45"/>
    </row>
    <row r="63" spans="1:7" x14ac:dyDescent="0.3">
      <c r="A63" s="45"/>
      <c r="B63" s="52"/>
      <c r="C63" s="52"/>
      <c r="D63" s="52"/>
      <c r="E63" s="45"/>
      <c r="F63" s="45"/>
      <c r="G63" s="45"/>
    </row>
    <row r="64" spans="1:7" x14ac:dyDescent="0.3">
      <c r="A64" s="45"/>
      <c r="B64" s="52"/>
      <c r="C64" s="52"/>
      <c r="D64" s="52"/>
      <c r="E64" s="45"/>
      <c r="F64" s="45"/>
      <c r="G64" s="45"/>
    </row>
    <row r="65" spans="1:7" x14ac:dyDescent="0.3">
      <c r="A65" s="45"/>
      <c r="B65" s="52"/>
      <c r="C65" s="52"/>
      <c r="D65" s="52"/>
      <c r="E65" s="45"/>
      <c r="F65" s="45"/>
      <c r="G65" s="45"/>
    </row>
    <row r="66" spans="1:7" x14ac:dyDescent="0.3">
      <c r="A66" s="45"/>
      <c r="B66" s="52"/>
      <c r="C66" s="52"/>
      <c r="D66" s="52"/>
      <c r="E66" s="45"/>
      <c r="F66" s="45"/>
      <c r="G66" s="45"/>
    </row>
    <row r="67" spans="1:7" x14ac:dyDescent="0.3">
      <c r="A67" s="45"/>
      <c r="B67" s="52"/>
      <c r="C67" s="52"/>
      <c r="D67" s="52"/>
      <c r="E67" s="45"/>
      <c r="F67" s="45"/>
      <c r="G67" s="45"/>
    </row>
    <row r="68" spans="1:7" x14ac:dyDescent="0.3">
      <c r="A68" s="45"/>
      <c r="B68" s="52"/>
      <c r="C68" s="52"/>
      <c r="D68" s="52"/>
      <c r="E68" s="45"/>
      <c r="F68" s="45"/>
      <c r="G68" s="45"/>
    </row>
    <row r="69" spans="1:7" ht="14.25" customHeight="1" x14ac:dyDescent="0.3">
      <c r="A69" s="45"/>
      <c r="B69" s="52"/>
      <c r="C69" s="52"/>
      <c r="D69" s="52"/>
      <c r="E69" s="45"/>
      <c r="F69" s="45"/>
      <c r="G69" s="45"/>
    </row>
  </sheetData>
  <conditionalFormatting sqref="B2">
    <cfRule type="cellIs" dxfId="0" priority="1" operator="greaterThan">
      <formula>1</formula>
    </cfRule>
  </conditionalFormatting>
  <dataValidations count="1">
    <dataValidation type="date" allowBlank="1" showInputMessage="1" showErrorMessage="1" error="Voer de datum in volgens het formaat dd/mm/jjjj. " prompt="Gelieve enkel activiteiten in 2024 in te voeren." sqref="B23:B69" xr:uid="{C3245BF5-E8AC-44B5-BDA8-4B208D8B6F18}">
      <formula1>45292</formula1>
      <formula2>45657</formula2>
    </dataValidation>
  </dataValidations>
  <printOptions horizontalCentered="1" verticalCentered="1" gridLines="1"/>
  <pageMargins left="0.70866141732283472" right="0.70866141732283472" top="0.74803149606299213" bottom="0.74803149606299213" header="0.31496062992125984" footer="0.31496062992125984"/>
  <pageSetup paperSize="9" scale="61"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2</vt:i4>
      </vt:variant>
    </vt:vector>
  </HeadingPairs>
  <TitlesOfParts>
    <vt:vector size="15" baseType="lpstr">
      <vt:lpstr>TOELICHTING</vt:lpstr>
      <vt:lpstr>1. AFREKENING AFGELOPEN JAAR</vt:lpstr>
      <vt:lpstr>2. SAMENVATTING AFREKENING</vt:lpstr>
      <vt:lpstr>3. MEDEWERKERS</vt:lpstr>
      <vt:lpstr>4. BIOSCOPEN</vt:lpstr>
      <vt:lpstr>5. ANDERE VERTONERS</vt:lpstr>
      <vt:lpstr>6. FESTIVALS</vt:lpstr>
      <vt:lpstr>7. EDUCATIE</vt:lpstr>
      <vt:lpstr>8. REFLECTIE &amp; PUBLICATIE</vt:lpstr>
      <vt:lpstr>9. DISTRIBUTIE</vt:lpstr>
      <vt:lpstr>10. BEGROTING HUIDIG JAAR</vt:lpstr>
      <vt:lpstr>11. SAMENVATTING BEGROTING</vt:lpstr>
      <vt:lpstr>Optiesets</vt:lpstr>
      <vt:lpstr>'1. AFREKENING AFGELOPEN JAAR'!Afdrukbereik</vt:lpstr>
      <vt:lpstr>'1. AFREKENING AFGELOPEN JAAR'!Afdruktitels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Diana Raspoet</cp:lastModifiedBy>
  <cp:lastPrinted>2024-12-05T16:05:50Z</cp:lastPrinted>
  <dcterms:created xsi:type="dcterms:W3CDTF">2014-01-05T20:04:40Z</dcterms:created>
  <dcterms:modified xsi:type="dcterms:W3CDTF">2024-12-05T16:16:13Z</dcterms:modified>
</cp:coreProperties>
</file>